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100" tabRatio="575"/>
  </bookViews>
  <sheets>
    <sheet name="Harmonogram" sheetId="1" r:id="rId1"/>
  </sheets>
  <definedNames>
    <definedName name="_xlnm.Print_Area" localSheetId="0">Harmonogram!$A$1:$V$174</definedName>
    <definedName name="_xlnm.Print_Titles" localSheetId="0">Harmonogram!$4:$4</definedName>
  </definedNames>
  <calcPr calcId="162913"/>
</workbook>
</file>

<file path=xl/calcChain.xml><?xml version="1.0" encoding="utf-8"?>
<calcChain xmlns="http://schemas.openxmlformats.org/spreadsheetml/2006/main">
  <c r="U97" i="1" l="1"/>
  <c r="T15" i="1" l="1"/>
  <c r="S15" i="1"/>
  <c r="R15" i="1"/>
  <c r="Q15" i="1"/>
</calcChain>
</file>

<file path=xl/sharedStrings.xml><?xml version="1.0" encoding="utf-8"?>
<sst xmlns="http://schemas.openxmlformats.org/spreadsheetml/2006/main" count="3369" uniqueCount="634">
  <si>
    <t>Obszar geograficzny</t>
  </si>
  <si>
    <t>Informacje dodatkowe</t>
  </si>
  <si>
    <t xml:space="preserve">Typy projektów, które mogą otrzymać dofinansowanie </t>
  </si>
  <si>
    <t xml:space="preserve">Wnioskodawcy </t>
  </si>
  <si>
    <t>Data początkowa</t>
  </si>
  <si>
    <t>Data końcowa</t>
  </si>
  <si>
    <t>Priorytet</t>
  </si>
  <si>
    <t>Działanie</t>
  </si>
  <si>
    <t xml:space="preserve">Sposób wyboru projektów </t>
  </si>
  <si>
    <t>Instytucja przyjmująca wnioski o dofinansowanie</t>
  </si>
  <si>
    <t>Harmonogram naborów wniosków o dofinansowanie w programie Fundusze Europejskie dla Małopolski 2021-2027</t>
  </si>
  <si>
    <t>1. Fundusze europejskie dla badań i rozwoju oraz przedsiębiorczości</t>
  </si>
  <si>
    <t>1.1 Projekty badawczo-rozwojowe przedsiębiorstw</t>
  </si>
  <si>
    <t>1.2 Bony na innowacje dla MŚP</t>
  </si>
  <si>
    <t>1.5 Regionalny ekosystem innowacji</t>
  </si>
  <si>
    <t>Budżet Państwa</t>
  </si>
  <si>
    <t>1.6 Cyfrowe rozwiązania w e-administracji</t>
  </si>
  <si>
    <t>1.8 Rozwój e-zdrowia w województwie małopolskim</t>
  </si>
  <si>
    <t>1.9 Rozwój e-kultury w województwie małopolskim</t>
  </si>
  <si>
    <t>1.15 Umiędzynarodowienie małopolskiej gospodarki</t>
  </si>
  <si>
    <t>2. Fundusze europejskie dla środowiska</t>
  </si>
  <si>
    <t>2.2 Poprawa efektywności energetycznej - dotacja</t>
  </si>
  <si>
    <t>2.5 Wdrażanie Programu Ochrony Powietrza</t>
  </si>
  <si>
    <t>2.6 Rozpowszechnianie rozwoju OZE - dotacja</t>
  </si>
  <si>
    <t>A. Szkoły neutralne klimatycznie</t>
  </si>
  <si>
    <t>C. Wsparcie transformacji energetycznej gmin Województwa Małopolskiego</t>
  </si>
  <si>
    <t>2.7 Wsparcie rozwoju OZE - dotacja</t>
  </si>
  <si>
    <t>2.9 Gospodarowanie wodami</t>
  </si>
  <si>
    <t>2.12 Rozwijanie systemu gospodarki wodno-ściekowej</t>
  </si>
  <si>
    <t>3.2 Transport miejski</t>
  </si>
  <si>
    <t>3. Fundusze europejskie dla transportu miejskiego</t>
  </si>
  <si>
    <t>4.1 Drogi regionalne</t>
  </si>
  <si>
    <t>4.2 Bezpieczeństwo ruchu</t>
  </si>
  <si>
    <t>4.4 Transport kolejowy</t>
  </si>
  <si>
    <t>4. Fundusze europejskie dla transportu regionalnego</t>
  </si>
  <si>
    <t>5. Fundusze europejskie wspierające infrastrukturę społeczną</t>
  </si>
  <si>
    <t>5.1 Infrastruktura szkół podstawowych i ponadpodstawowych prowadzących kształcenie ogólne</t>
  </si>
  <si>
    <t>5.5 Infrastruktura edukacji - ZIT</t>
  </si>
  <si>
    <t>5.8 Opieka długoterminowa, paliatywna i hospicyjna</t>
  </si>
  <si>
    <t>5.10 Infrastruktura podmiotów reintegracji</t>
  </si>
  <si>
    <t>5.15 Dzienne Domy Opieki Medycznej</t>
  </si>
  <si>
    <t>5.17 Infrastruktura regionalnych instytucji kultury</t>
  </si>
  <si>
    <t>5.19 Regionalne ścieżki rowerowe VeloMałopolska</t>
  </si>
  <si>
    <t>A. Regionalne ścieżki rowerowe VeloMałopolska</t>
  </si>
  <si>
    <t>6. Fundusze europejskie dla rynku pracy, edukacji i włączenia społecznego</t>
  </si>
  <si>
    <t>A. Aktywizacja zawodowa PUP</t>
  </si>
  <si>
    <t>A. Aktywizacja zawodowa OHP</t>
  </si>
  <si>
    <t>A. Kompleksowe wsparcie osób w celu poprawy sytuacji na rynku pracy</t>
  </si>
  <si>
    <t>6.5 Wsparcie na rzecz równouprawnienia oraz godzenia życia zawodowego z prywatnym</t>
  </si>
  <si>
    <t>6.7 Wsparcie na rzecz zarządzania różnorodnością u pracodawców</t>
  </si>
  <si>
    <t>A. Profilaktyka i rehabilitacja osób z dysfunkcjami narządu ruchu utrudniającymi wykonywanie pracy zawodowej</t>
  </si>
  <si>
    <t>6.9 Wsparcie wychowania przedszkolnego</t>
  </si>
  <si>
    <t>6.12 Edukacja - projekty Województwa Małopolskiego</t>
  </si>
  <si>
    <t>6.14 Kształcenie osób dorosłych w systemie popytowym</t>
  </si>
  <si>
    <t>6.16 Aktywizacja społeczno-zawodowa</t>
  </si>
  <si>
    <t>6.17 Aktywizacja społeczno-zawodowa - RLKS</t>
  </si>
  <si>
    <t>6.19 Kompleksowe wsparcie obywateli państw trzecich</t>
  </si>
  <si>
    <t>6.22 Wsparcie usług społecznych i zdrowotnych w regionie - RLKS</t>
  </si>
  <si>
    <t>6.23 Włączenie społeczne - projekty województwa małopolskiego</t>
  </si>
  <si>
    <t>6.23 Włączenie społeczne - projekty Województwa Małopolskiego</t>
  </si>
  <si>
    <t>6.24 Programy zdrowotne</t>
  </si>
  <si>
    <t>6.25 Wsparcie usług zdrowotnych - konkursy</t>
  </si>
  <si>
    <t>Cel polityki, cel szczegółowy</t>
  </si>
  <si>
    <t>7. Fundusze europejskie dla wspólnot lokalnych</t>
  </si>
  <si>
    <t>8. Fundusze europejskie dla sprawiedliwej transformacji Małopolski Zachodniej</t>
  </si>
  <si>
    <t>8.5 Wsparcie procesu sprawiedliwej transformacji</t>
  </si>
  <si>
    <t>A. Monitorowanie procesu sprawiedliwej transformacji 
B. Sieciowanie i nawiązywanie współpracy interesariuszy procesu transformacji</t>
  </si>
  <si>
    <t>8.9 Rozwój klastrów</t>
  </si>
  <si>
    <t>D. Organizacja lokalnego rynku ponownego wykorzystania odpadów na zasadzie „mój odpad twoim materiałem produkcyjnym”</t>
  </si>
  <si>
    <t>8.11 Transformacja energetyczna</t>
  </si>
  <si>
    <t>8.13 Zagospodarowanie terenów i obiektów zdegradowanych</t>
  </si>
  <si>
    <t xml:space="preserve">1 (i) </t>
  </si>
  <si>
    <t xml:space="preserve">1(ii) </t>
  </si>
  <si>
    <t xml:space="preserve">1 (iii) </t>
  </si>
  <si>
    <t xml:space="preserve">2 (i) </t>
  </si>
  <si>
    <t xml:space="preserve">2 (ii) </t>
  </si>
  <si>
    <t xml:space="preserve">2 (iv) </t>
  </si>
  <si>
    <t xml:space="preserve">2 (v) </t>
  </si>
  <si>
    <t xml:space="preserve">2 (vi) </t>
  </si>
  <si>
    <t xml:space="preserve">2 (vii) </t>
  </si>
  <si>
    <t xml:space="preserve">2 (viii) </t>
  </si>
  <si>
    <t xml:space="preserve">3 (ii) </t>
  </si>
  <si>
    <t xml:space="preserve">4 (ii) </t>
  </si>
  <si>
    <t xml:space="preserve">4 (iii) </t>
  </si>
  <si>
    <t xml:space="preserve">4 (v) </t>
  </si>
  <si>
    <t xml:space="preserve">4 (vi) </t>
  </si>
  <si>
    <t>4 (a)</t>
  </si>
  <si>
    <t xml:space="preserve">4 (c) </t>
  </si>
  <si>
    <t xml:space="preserve">4(d) </t>
  </si>
  <si>
    <t xml:space="preserve">4 (f) </t>
  </si>
  <si>
    <t xml:space="preserve">4 (g) </t>
  </si>
  <si>
    <t xml:space="preserve">4 (h) </t>
  </si>
  <si>
    <t xml:space="preserve">4 (i) </t>
  </si>
  <si>
    <t xml:space="preserve">4 (j) </t>
  </si>
  <si>
    <t>4 (k)</t>
  </si>
  <si>
    <t xml:space="preserve">4 (k) </t>
  </si>
  <si>
    <t>4 (f)</t>
  </si>
  <si>
    <t xml:space="preserve">4(k) </t>
  </si>
  <si>
    <t>5 (i)</t>
  </si>
  <si>
    <t>5 (ii)</t>
  </si>
  <si>
    <t>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</si>
  <si>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Małopolska Zachodnia</t>
  </si>
  <si>
    <t>konkurencyjny</t>
  </si>
  <si>
    <t xml:space="preserve">Urząd Marszałkowski Województwa Małopolskiego (Departament Funduszy Europejskich) </t>
  </si>
  <si>
    <t>Wojewódzki Urząd Pracy w Krakowie</t>
  </si>
  <si>
    <t>niekonkurencyjny</t>
  </si>
  <si>
    <t>Małopolskie Centrum Przedsiębiorczości</t>
  </si>
  <si>
    <t>Dodatkowe informacje na temat planowanych naborów będą podawane sukcesywnie w ramach kolejnych aktualizacji harmonogramu.</t>
  </si>
  <si>
    <t>n/d</t>
  </si>
  <si>
    <t>III kw. 2025</t>
  </si>
  <si>
    <t>A. Infrastruktura regionalnych instytucji kultury</t>
  </si>
  <si>
    <t>Data początkowa nabór II</t>
  </si>
  <si>
    <t>Data początkowa nabór III</t>
  </si>
  <si>
    <t>brak danych</t>
  </si>
  <si>
    <t>Data początkowa nabór IV</t>
  </si>
  <si>
    <t>I kw. 2026</t>
  </si>
  <si>
    <t>IV kw 2025</t>
  </si>
  <si>
    <t>III kw. 2026</t>
  </si>
  <si>
    <t>IV kw. 2026</t>
  </si>
  <si>
    <t>IV kw. 2025</t>
  </si>
  <si>
    <t>IV kw. 2027</t>
  </si>
  <si>
    <t>II kw. 2026</t>
  </si>
  <si>
    <t>II kw 2027</t>
  </si>
  <si>
    <t>II kw 2026</t>
  </si>
  <si>
    <t xml:space="preserve">brak danych </t>
  </si>
  <si>
    <t>IV kw 2027</t>
  </si>
  <si>
    <t>A. SPIN – Małopolskie Centra Transferu Wiedzy</t>
  </si>
  <si>
    <t>Data początkowa nabór V/VI/VII</t>
  </si>
  <si>
    <t>I kw. 2027/ I kw. 2028/ I kw. 2029</t>
  </si>
  <si>
    <t>A. Tereny inwestycyjne</t>
  </si>
  <si>
    <t>B. Usługi domowej opieki długoterminowej zgodne z zasadą deinstytucjonalizacji, w tym wykorzystanie modelu DDOM</t>
  </si>
  <si>
    <t>przedsiębiorstwa (wnioskodawcą jest podmiot posiadający osobowość prawną lub będący ułomną osobą prawną, tj. podmiot nieposiadający osobowości prawnej, lecz posiadający na mocy ustawy zdolność prawną wskazany w SzOP)</t>
  </si>
  <si>
    <t>instytucje nauki i edukacji (wnioskodawcą jest podmiot posiadający osobowość prawną lub będący ułomną osobą prawną, tj. podmiot nieposiadający osobowości prawnej, lecz posiadający na mocy ustawy zdolność prawną wskazany w SzOP)</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</si>
  <si>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</si>
  <si>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administracja publiczna (wnioskodawcą jest podmiot posiadający osobowość prawną lub będący ułomną osobą prawną, tj. podmiot nieposiadający osobowości prawnej, lecz posiadający na mocy ustawy zdolność prawną wskazany w SzOP)</t>
  </si>
  <si>
    <t>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</si>
  <si>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t>
  </si>
  <si>
    <t>administracja publiczna, jednostki samorządu terytorialnego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</si>
  <si>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</si>
  <si>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t>
  </si>
  <si>
    <t>przedsiębiorstwa, administracja publiczna, przedsiębiorstwa realizujące cele publiczne, instytucje wspierające biznes, instytucje ochrony zdrowia, organizacje społeczne i związki wyznaniowe, instytucje nauki i edukacji, partnerzy społeczni, służby publiczne (wnioskodawcą jest podmiot posiadający osobowość prawną lub będący ułomną osobą prawną, tj. podmiot nieposiadający osobowości prawnej, lecz posiadający na mocy ustawy zdolność prawną wskazany w SzOP)</t>
  </si>
  <si>
    <r>
      <t>Kwota dofinansowania</t>
    </r>
    <r>
      <rPr>
        <sz val="12"/>
        <color theme="1"/>
        <rFont val="Arial"/>
        <family val="2"/>
        <charset val="238"/>
      </rPr>
      <t xml:space="preserve"> nabór II</t>
    </r>
  </si>
  <si>
    <r>
      <t>Kwota dofinansowania</t>
    </r>
    <r>
      <rPr>
        <sz val="12"/>
        <color theme="1"/>
        <rFont val="Arial"/>
        <family val="2"/>
        <charset val="238"/>
      </rPr>
      <t xml:space="preserve"> nabór III</t>
    </r>
  </si>
  <si>
    <r>
      <t>Kwota dofinansowania</t>
    </r>
    <r>
      <rPr>
        <sz val="12"/>
        <color theme="1"/>
        <rFont val="Arial"/>
        <family val="2"/>
        <charset val="238"/>
      </rPr>
      <t xml:space="preserve"> nabór IV</t>
    </r>
  </si>
  <si>
    <t>Kwota dofinansowania nabór  V/VI/VII</t>
  </si>
  <si>
    <t>6.28 Nauka i innowacja w małopolskich szkołach</t>
  </si>
  <si>
    <t>nie dotyczy</t>
  </si>
  <si>
    <t>6.35 Transformacja cyfrowa szkół</t>
  </si>
  <si>
    <t>A. Małopolski program wspierania uczniów</t>
  </si>
  <si>
    <t>B. Koordynacja kształcenia zawodowego</t>
  </si>
  <si>
    <t>C. Małopolskie dziedzictwo geologiczne (tryb niekonkurencyjny)</t>
  </si>
  <si>
    <t>październik 2024</t>
  </si>
  <si>
    <t>grudzień 2024</t>
  </si>
  <si>
    <t>listopad 2024</t>
  </si>
  <si>
    <t>styczeń 2025</t>
  </si>
  <si>
    <t>marzec 2025</t>
  </si>
  <si>
    <t>5.16 Dzienne Domy Opieki Medycznej - ZIT</t>
  </si>
  <si>
    <t>I kw. 2028</t>
  </si>
  <si>
    <t xml:space="preserve"> I kw. 2027</t>
  </si>
  <si>
    <t>A. Małopolski pociąg do kariery</t>
  </si>
  <si>
    <t>31.12.2024</t>
  </si>
  <si>
    <t>III kw. 2025 / IV kw. 2025</t>
  </si>
  <si>
    <t>I kw. 2025 / II kw. 2025</t>
  </si>
  <si>
    <t>4 (c)</t>
  </si>
  <si>
    <t>4 (g)</t>
  </si>
  <si>
    <t>4 (h)</t>
  </si>
  <si>
    <t>4 (i)</t>
  </si>
  <si>
    <t>A. Centrum Edukacji Odnawialnych Źródeł Energii</t>
  </si>
  <si>
    <t>9. Pomoc Techniczna FST</t>
  </si>
  <si>
    <t>9.01 Wsparcie wdrażania programu z FST</t>
  </si>
  <si>
    <t>10. Pomoc Techniczna EFRR</t>
  </si>
  <si>
    <t>10.01 Wsparcie wdrażania programu z EFRR</t>
  </si>
  <si>
    <t>Nie dotyczy</t>
  </si>
  <si>
    <t>administracja publiczna, jednostki samorzadu tetyrorialnego ich związki i stowarzyszenia (wnioskodawcą jest podmiot posiadający osobowość prawną lub będący ułomną osobą prawną, tj. podmiot nieposiadający osobowości prawnej, lecz posiadający na mocy ustawy zdolność prawną wskazany w SzOP), partnerstwa, przedsiębiorstwa realizujące cele publiczne, służby publiczne</t>
  </si>
  <si>
    <t>przedsiębiorstwa, administracja publiczna, przedsiębiorstwa realizujące cele publiczne, instytucje wspierające biznes, instytucje ochrony zdrowia, organizacje społeczne i związki wyznaniowe, instytucje nauki i edukacji , partnerzy społeczni, (wnioskodawcą jest podmiot posiadający osobowość prawną lub będący ułomną osobą prawną, tj. podmiot nieposiadający osobowości prawnej, lecz posiadający na mocy ustawy zdolność prawną wskazany w SzOP)ZIT</t>
  </si>
  <si>
    <t xml:space="preserve">przedsiębiorstwa (wnioskodawcą jest podmiot posiadający osobowość prawną lub będący ułomną osobą prawną, tj. podmiot nieposiadający osobowości prawnej, lecz posiadający na mocy ustawy zdolność prawną wskazany w SzOP)
</t>
  </si>
  <si>
    <t>A. Kompleksowe programy transformacji i wsparcia na rynku pracy</t>
  </si>
  <si>
    <t>województwo małopolskie</t>
  </si>
  <si>
    <t>A. Dzienne Domy Opieki Medycznej - ZIT</t>
  </si>
  <si>
    <t>służby publiczne (wnioskodawcą jest podmiot posiadający osobowość prawną lub będący ułomną osobą prawną, tj. podmiot nieposiadający osobowości prawnej, lecz posiadający na mocy ustawy zdolność prawną wskazany w SzOP)</t>
  </si>
  <si>
    <t xml:space="preserve">Urząd Marszałkowski Województwa Małopolskiego (Departament Monitorowania Wdrażania FE) </t>
  </si>
  <si>
    <t>przedsiębiorstwa, administracja publiczna, przedsiębiorstwa realizujące cele publiczne, instytucje wspierające biznes, instytucje ochrony zdrowia, organizacje społeczne i związki wyznaniowe, instytucje nauki i edukacji , partnerzy społeczni, ZIT(wnioskodawcą jest podmiot posiadający osobowość prawną lub będący ułomną osobą prawną, tj. podmiot nieposiadający osobowości prawnej, lecz posiadający na mocy ustawy zdolność prawną wskazany w SzOP)</t>
  </si>
  <si>
    <t xml:space="preserve">Kwota dofinansowania na nabór </t>
  </si>
  <si>
    <t>Lokalne Grupy Działania (wnioskodawcą jest podmiot posiadający osobowość prawną lub będący ułomną osobą prawną, tj. podmiot nieposiadający osobowości prawnej, lecz posiadający na mocy ustawy zdolność prawną wskazany w SzOP)</t>
  </si>
  <si>
    <t>A. Aktywizacja społeczna i zawodowa osób zagrożonych wykluczeniem społecznym oraz osób biernych zawodowo</t>
  </si>
  <si>
    <t>1. Projekt planowany do wyboru w sposób niekonkurencyjny, realizowany przez Województwo Małopolskie - Regionalny Ośrodek Polityki Społecznej.
2. Tytuł projektu: Po pierwsze Rodzina     
3. Dokumenty, w których wnioskodawca ze względu na charakter lub cel projektu, jest podmiotem jednoznacznie określonym przed złożeniem wniosku o dofinansowanie projektu: Kontrakt Programowy dla Województwa Małopolskiego, Małopolski Plan Inwestycyjny 2030.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Fundusze Europejskie dla Małopolski 2021-2027 (Aneks nr 3), Kontrakt Programowy dla Województwa Małopolskiego. 
Ustawa z 5 czerwca 1998 r. o samorządzie województwa, Ustawa z 12 marca 2024 r. o pomocy społecznej, Ustawa z 9 czerwca 2011 r. o wspieraniu rodziny i systemie pieczy zastępczej.</t>
  </si>
  <si>
    <t>III kw 2025</t>
  </si>
  <si>
    <t>przedsiębiorstwa, administracja publiczna, przedsiębiorstwa realizujące cele publiczne, instytucje wspierające biznes, instytucje ochrony zdrowia, organizacje społeczne i związki wyznaniowe, instytucje nauki i edukacji , partnerzy społeczni, ZIT (wnioskodawcą jest podmiot posiadający osobowość prawną lub będący ułomną osobą prawną, tj. podmiot nieposiadający osobowości prawnej, lecz posiadający na mocy ustawy zdolność prawną wskazany w SzOP)</t>
  </si>
  <si>
    <t>Województwo Małopolskie</t>
  </si>
  <si>
    <t>Koleje Małopolskie sp. z o.o.</t>
  </si>
  <si>
    <t>A. Dzienne Domy Opieki Medycznej</t>
  </si>
  <si>
    <t>4.5 Transport pozamiejski - tabor</t>
  </si>
  <si>
    <t>4.6 Transport pozamiejski - infrastruktura</t>
  </si>
  <si>
    <t>B. Cyberbezpieczeństwo w administracji</t>
  </si>
  <si>
    <t>5.3 Infrastruktura kształcenia zawodowego</t>
  </si>
  <si>
    <t>5.2 Infrastruktura ośrodków wychowania przedszkolnego</t>
  </si>
  <si>
    <t>E. Wsparcie procesu zarządzania LSR przez LGD</t>
  </si>
  <si>
    <t>27.06.2024</t>
  </si>
  <si>
    <t>19.06.2024</t>
  </si>
  <si>
    <t>30.07.2024</t>
  </si>
  <si>
    <t>20.09.2024</t>
  </si>
  <si>
    <t>25.04.2024</t>
  </si>
  <si>
    <t>24.06.2024</t>
  </si>
  <si>
    <t>20.06.2024</t>
  </si>
  <si>
    <t>05.09.2024</t>
  </si>
  <si>
    <t>Zgodnie z harmonogramem naboru wniosków właściwej LGD (art. 33 ust. 3 lit c) Rozporządzenia Parlamentu Europejskiego i Rady (UE) 2021/1060 z dnia 24 czerwca 2021 r.</t>
  </si>
  <si>
    <t>12.06.2024</t>
  </si>
  <si>
    <t>31.10.2024</t>
  </si>
  <si>
    <t>30.09.2024</t>
  </si>
  <si>
    <t>28.03.2024</t>
  </si>
  <si>
    <t>20.12.2024</t>
  </si>
  <si>
    <t>13.06.2024</t>
  </si>
  <si>
    <t>4.7 Drogi powiatowe – ZIT</t>
  </si>
  <si>
    <t>5.9 Mieszkalnictwo wspomagane i treningowe</t>
  </si>
  <si>
    <t>5.11 Wsparcie  Podstawowej Opieki Zdrowotnej / Ambulatoryjnej Opieki Specjalistycznej/ leczenia jednego dnia</t>
  </si>
  <si>
    <t>5.12 Wsparcie  Podstawowej Opieki Zdrowotnej / Ambulatoryjnej Opieki Specjalistycznej/ leczenia jednego dnia  - ZIT</t>
  </si>
  <si>
    <t>5.13 Środowiskowa opieka psychiatryczna dla dzieci, młodzieży i dorosłych</t>
  </si>
  <si>
    <t>5.14 Środowiskowa opieka psychiatryczna dla dzieci, młodzieży i dorosłych – ZIT</t>
  </si>
  <si>
    <t>A. Kompleksowe działania na rzecz poprawy wykształcenia i zatrudnienia członków społeczności romskiej, działania na rzecz likwidacji barier</t>
  </si>
  <si>
    <t>Programy zdrowotne</t>
  </si>
  <si>
    <t>A. Usługi w zakresie psychiatrii środowiskowej skierowanej do osób dorosłych, w tym w ramach CZP</t>
  </si>
  <si>
    <t>7.3 IIT - Tereny inwestycyjne</t>
  </si>
  <si>
    <r>
      <t xml:space="preserve">A. </t>
    </r>
    <r>
      <rPr>
        <sz val="12"/>
        <rFont val="Arial"/>
        <family val="2"/>
        <charset val="238"/>
      </rPr>
      <t>Odnowa miast</t>
    </r>
  </si>
  <si>
    <t>A. Rozwój e-zdrowia w województwie małopolskim</t>
  </si>
  <si>
    <t>administracja publiczna, 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</si>
  <si>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Zgodnie z harmonogramem naboru wniosków właściwej LGD (art. 33 ust. 3 lit c) Rozporządzenia Parlamentu Europejskiego i Rady (UE) 2021/1060 z dnia 24 czerwca 2021r.</t>
  </si>
  <si>
    <t>-</t>
  </si>
  <si>
    <t>2026</t>
  </si>
  <si>
    <t xml:space="preserve">Zgodnie z harmonogramem naboru wniosków właściwej LGD (art. 33 ust. 3 lit c) Rozporządzenia Parlamentu Europejskiego i Rady (UE) 2021/1060 z dnia 24 czerwca 2021 r. </t>
  </si>
  <si>
    <t xml:space="preserve">Lokalne Grupy Działania (wnioskodawcą jest podmiot posiadający osobowość prawną lub będący ułomną osobą prawną, tj. podmiot nieposiadający osobowości prawnej, lecz posiadający na mocy ustawy zdolność prawną wskazany w SzOP)
</t>
  </si>
  <si>
    <t>Dodatkowe informacje na temat planowanych naborów będą podawane sukcesywnie w ramach kolejnych aktualizacji harmonogramu</t>
  </si>
  <si>
    <t>przedsiębiorstwa, administracja publiczna, instytucje wspierające biznes, organizacje społeczne i związki wyznaniowe, instytucje nauki i edukacji, (wnioskodawcą jest podmiot posiadający osobowość prawną lub będący ułomną osobą prawną, tj. podmiot nieposiadający osobowości prawnej, lecz posiadający na mocy ustawy zdolność prawną wskazany w SzOP)</t>
  </si>
  <si>
    <t>A. Bony na innowacje dla MŚP</t>
  </si>
  <si>
    <t>A. Prace B+R z przygotowaniem do wdrożenia</t>
  </si>
  <si>
    <t>administracja publiczna,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</si>
  <si>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 xml:space="preserve">instytucje wspierające biznes, administracja publiczna (wnioskodawcą jest podmiot posiadający osobowość prawną lub będący ułomną osobą prawną, tj. podmiot nieposiadający osobowości prawnej, lecz posiadający na mocy ustawy zdolność prawną wskazany w SzOP)
</t>
  </si>
  <si>
    <t>B. Wsparcie nowopowstałych firm przez inkubatory przedsiębiorczości</t>
  </si>
  <si>
    <t>instytucje wspierające biznes, administracja publiczna (wnioskodawcą jest podmiot posiadający osobowość prawną lub będący ułomną osobą prawną, tj. podmiot nieposiadający osobowości prawnej, lecz posiadający na mocy ustawy zdolność prawną wskazany w SzOP)</t>
  </si>
  <si>
    <t>A. Internacjonalizacja MŚP</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</si>
  <si>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</si>
  <si>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A. Głęboka modernizacja energetyczna budynków użyteczności publicznej</t>
  </si>
  <si>
    <t>administracja publiczna, Instytucje wspierające biznes (wnioskodawcą jest podmiot posiadający osobowość prawną lub będący ułomną osobą prawną, tj. podmiot nieposiadający osobowości prawnej, lecz posiadający na mocy ustawy zdolność prawną wskazany w SzOP)</t>
  </si>
  <si>
    <t>A. Magazyny energii</t>
  </si>
  <si>
    <t>B. Zaawansowane technologie OZE</t>
  </si>
  <si>
    <t>administracja publiczna, organizacje społeczne i związki wyznaniowe, przedsiębiorstwa realizujące cele publiczne, partnerzy społeczni, słuzby publiczne (wnioskodawcą jest podmiot posiadający osobowość prawną lub będący ułomną osobą prawną, tj. podmiot nieposiadający osobowości prawnej, lecz posiadający na mocy ustawy zdolność prawną wskazany w SzOP)</t>
  </si>
  <si>
    <t>A. Zwiększenie retencyjności zlewni, w tym: rozwój różnych form małej retencji</t>
  </si>
  <si>
    <t>A. Rozwój infrastruktury wodno-kanalizacyjnej oraz oczyszczania ścieków komunalnych, w tym budowa lub przebudowa oczyszczalni ścieków oraz rozwój systemów wodociągowych</t>
  </si>
  <si>
    <t>A. Rozwój zielonej i niebieskiej infrastruktury w miastach</t>
  </si>
  <si>
    <t xml:space="preserve">Dodatkowe informacje na temat planowanych naborów będą podawane sukcesywnie w ramach kolejnych aktualizacji harmonogramu. </t>
  </si>
  <si>
    <t>A. Rekultywacja terenów zdegradowanych</t>
  </si>
  <si>
    <t>A. Przedsięwzięcia związane z usuwaniem azbestu</t>
  </si>
  <si>
    <t>A. Głęboka modernizacja energetyczna budynków użyteczności publicznej, komunalnych, socjalnych, chronionych i zabytkowych</t>
  </si>
  <si>
    <t>A. Budowa/rozbudowa/modernizacja systemów ciepłowniczych i chłodniczych (w tym sieci) wraz z magazynami ciepła</t>
  </si>
  <si>
    <t>B. Zwiększenie efektywności systemów zaopatrzenia w wodę i optymalizacja zużycia wody</t>
  </si>
  <si>
    <t>A. Budowa, rozbudowa, przebudowa punktów selektywnego zbierania odpadów komunalnych</t>
  </si>
  <si>
    <t>B. Rekultywacja terenów zdegradowanych</t>
  </si>
  <si>
    <t>A. Działania edukacyjne w zakresie bezpieczeństwa ruchu drogowego</t>
  </si>
  <si>
    <t>B. Nowoczesne techniki zarządzania ruchem</t>
  </si>
  <si>
    <t>A. Transport miejski</t>
  </si>
  <si>
    <t>B. Zaplecze techniczne do obsługi taboru kolejowego</t>
  </si>
  <si>
    <t>A. Infrastruktura do obsługi podróżnych</t>
  </si>
  <si>
    <t>B. Ścieżki rowerowe</t>
  </si>
  <si>
    <r>
      <t xml:space="preserve">5.6 Infrastruktura </t>
    </r>
    <r>
      <rPr>
        <sz val="12"/>
        <rFont val="Arial"/>
        <family val="2"/>
        <charset val="238"/>
      </rPr>
      <t>opieki w społeczności lokalnej</t>
    </r>
  </si>
  <si>
    <t>A. Infrastruktura związana z zapewnieniem opieki osobom wymagającym wsparcia ze względu na wiek lub niepełnosprawność lub choroby przewlekłe</t>
  </si>
  <si>
    <t>A. Zakup sprzętu medycznego oraz wyposażenia niezbędnego do świadczenia usług medycznych w formach zdeinstytucjonalizowanych, w tym służących opiece długoterminowej, paliatywnej i hospicyjnej</t>
  </si>
  <si>
    <t>A. Mieszkalnictwo wspomagane i treningowe</t>
  </si>
  <si>
    <t>A. Infrastruktura podmiotów reintegracji</t>
  </si>
  <si>
    <t>A. Wsparcie dla AOS i leczenia jednego dnia (regionalne)</t>
  </si>
  <si>
    <t>B. Wsparcie dla AOS i leczenia jednego dnia (inne niż regionalne)</t>
  </si>
  <si>
    <t>A. Wsparcie opieki psychiatrycznej dla dzieci, młodzieży i dorosłych</t>
  </si>
  <si>
    <t>A. Wsparcie opieki psychiatrycznej dla dzieci, młodzieży i dorosłych - ZIT</t>
  </si>
  <si>
    <t>18.04.2024</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</si>
  <si>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</si>
  <si>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instytucje otoczenia biznesu, jednostki organizacyjne działające w imieniu jednostek samorządu terytorialnego, jednostki samorządu terytorialnego, organizacje pozarządowe</t>
  </si>
  <si>
    <t>jednostki organizacyjne działające w imieniu jednostek samorządu terytorialnego, jednostki samorządu terytorialnego, MŚP, organizacje pozarządowe, podmioty ekonomii społecznej, podmioty świadczące usługi publiczne w ramach realizacji obowiązków własnych jednostek samorządu terytorialnego, przedsiębiorstwa gospodarujące odpadami</t>
  </si>
  <si>
    <t>15.09.2024</t>
  </si>
  <si>
    <t>15.10.2024</t>
  </si>
  <si>
    <t xml:space="preserve">Ogłoszenie naboru nastąpi 7 czerwca 2024r. oznacz to, że od tego dnia udostępniona będzie dokumentacja naboru z zastrzeżeniem, że wnioski  będzie można składać od dnia 15 września 2024r. do 15 października 2024r. </t>
  </si>
  <si>
    <t>Lokalne Grupy Działania realizujące Strategie rozwoju lokalnego kierowanego przez społeczność</t>
  </si>
  <si>
    <r>
      <t xml:space="preserve">Informacje o planowanych naborach znajdują się na stronach internetowych Lokalnych Grup Działania  wdrażających LSR, na obszarze z którego pochodzi wnioskodawca (Harmonogram naborów wniosków). Lista LGD wdrażających RLKS na obszarze województwa małopolskiego, znajduje się pod następującym adresem </t>
    </r>
    <r>
      <rPr>
        <u/>
        <sz val="12"/>
        <rFont val="Arial"/>
        <family val="2"/>
        <charset val="238"/>
      </rPr>
      <t>https://pswpr.malopolska.pl/strona/113-lokalne-grupy-dzialania-lgd</t>
    </r>
  </si>
  <si>
    <t>A. Budowa/rozbudowa/modernizacja systemów ciepłowniczych i chłodniczych   (w tym sieci) wraz z magazynami ciepła</t>
  </si>
  <si>
    <t>A. Zapewnienie wyposażenia sprzętowego straży gminnych/międzygminnych w zakresie przeprowadzanych kontroli przestrzegania przepisów ochrony środowiska</t>
  </si>
  <si>
    <t>administracja publiczna, instytucje nauki i edukacji, organizacje społeczne i związki wyznaniowe, przedsiębiorstwa,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</si>
  <si>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</si>
  <si>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</si>
  <si>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nauki i edukacji,
organizacje społeczne i związki wyznaniowe,
służby publiczne,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</si>
  <si>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przedsiębiorstwa realizujące cele publiczne, służby publiczne, w tym: jednostki organizacyjne działające w imieniu jednostek samorządu terytorialnego;  jednostki samorządu terytorialnego, ich związki i stowarzyszenia;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</si>
  <si>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</si>
  <si>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w tym: jednostki organizacyjne działające w imieniu jednostek samorządu terytorialnego, jednostki samorządu terytorialnego, ich związki i stowarzyszenia, podmioty świadczące usługi publiczne w ramach realizacji obowiązków własnych jednostek samorządu terytorialnego, zarządcy dróg publicznych, policja, straż pożarna i służby ratownicze, organizacje społeczeństwa obywatelskiego (wnioskodawcą jest podmiot posiadający osobowość prawną lub będący ułomną osobą prawną, tj. podmiot nieposiadający osobowości prawnej, lecz posiadający na mocy ustawy zdolność prawną wskazany w SzOP)</t>
  </si>
  <si>
    <t>administracja publiczna, służby publiczne, przedsiębiorstwa realizujące cele publiczne, w tym: jednostki samorządu terytorialnego, ich związki i stowarzyszenia, jednostki organizacyjne działające w imieniu jednostek samorządu terytorialnego;  organizatorzy i operatorzy publicznego transportu zbiorowego; podmioty świadczące usługi publiczne w ramach realizacji obowiązków własnych jednostek samorządu terytorialnego; zarządcy infrastruktury dworcowej (wnioskodawcą jest podmiot posiadający osobowość prawną lub będący ułomną osobą prawną, tj. podmiot nieposiadający osobowości prawnej, lecz posiadający na mocy ustawy zdolność prawną wskazany w SzOP)</t>
  </si>
  <si>
    <t>administracja publiczna, w tym: jednostki samorządu terytorialnego, ich związki i stowarzyszenia, jednostki organizacyjne działające w imieniu jednostek samorządu terytorialnego (wnioskodawcą jest podmiot posiadający osobowość prawną lub będący ułomną osobą prawną, tj. podmiot nieposiadający osobowości prawnej, lecz posiadający na mocy ustawy zdolność prawną wskazany w SzOP)</t>
  </si>
  <si>
    <t>administracja publiczna, jednostki samorządu tetyrorialnego ich związki i stowarzyszenia (wnioskodawcą jest podmiot posiadający osobowość prawną lub będący ułomną osobą prawną, tj. podmiot nieposiadający osobowości prawnej, lecz posiadający na mocy ustawy zdolność prawną wskazany w SzOP)</t>
  </si>
  <si>
    <t>A. Wsparcie infrastruktury ośrodków wychowania przedszkolnego</t>
  </si>
  <si>
    <t>A. Wsparcie infrastruktury szkół ponadpodstawowych prowadzących kształcenie zawodowe</t>
  </si>
  <si>
    <t xml:space="preserve">B. Wsparcie infrastruktury uczelni zawodowych </t>
  </si>
  <si>
    <t>administracja publiczna, organizacje społeczne i związki wyznaniowe,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</si>
  <si>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partnerzy społeczni, przedsiębiorstwa realizujące cele publiczne (wnioskodawcą jest podmiot posiadający osobowość prawną lub będący ułomną osobą prawną, tj. podmiot nieposiadający osobowości prawnej, lecz posiadający na mocy ustawy zdolność prawną wskazany w SzOP)</t>
  </si>
  <si>
    <t>instytucje ochrony zdrowia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</si>
  <si>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</si>
  <si>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</si>
  <si>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(wnioskodawcą jest podmiot posiadający osobowość prawną lub będący ułomną osobą prawną, tj. podmiot nieposiadający osobowości prawnej, lecz posiadający na mocy ustawy zdolność prawną wskazany w SzOP)</t>
  </si>
  <si>
    <t>administracja publiczna,  służby publiczne,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</si>
  <si>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</si>
  <si>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A. Wsparcie dla podmiotów prowadzących instytucjonalne formy opieki nad dziećmi w wieku do lat 3 przeznaczone na dostosowanie istniejących  miejsc opieki do potrzeb dzieci z niepełnosprawnościami lub zagrożonych niepełnosprawnością</t>
  </si>
  <si>
    <t>partnerzy społeczni, przedsiębiorstwa, przedsiębiorstwa realizujące cele publiczne, służby publiczne, organizacje społeczne i związki wyznaniowe, instytucje wspierające biznes, instytucje nauki i edukacji, instytucje ochrony zdrowia, administracja publiczna (wnioskodawcą jest podmiot posiadający osobowość prawną lub będący ułomną osobą prawną, tj. podmiot nieposiadający osobowości prawnej, lecz posiadający na mocy ustawy zdolność prawną wskazany w SzOP)</t>
  </si>
  <si>
    <t>A. Finansowanie usług rozwojowych zgodnie z potrzebami zgłaszanymi przez pracodawców i przedsiębiorców oraz w oparciu o system popytowy oraz Bazę Usług Rozwojowych</t>
  </si>
  <si>
    <t>B. Kompleksowe programy typu outplacement</t>
  </si>
  <si>
    <t>A. Opracowanie oraz wdrożenie kompleksowych narzędzi w celu umożliwienia elastycznego reagowania na zmiany zachodzące na rynku pracy i utrzymanie pracowników</t>
  </si>
  <si>
    <t>C. Dwujęzyczny maluch</t>
  </si>
  <si>
    <t>B. Edukacja włączająca w szkołach i placówkach systemu oświaty prowadzących kształcenie zawodowe</t>
  </si>
  <si>
    <t>administracja publiczna, instytucje nauki i edukacji, służby publiczne (wnioskodawcą jest podmiot posiadający osobowość prawną lub będący ułomną osobą prawną, tj. podmiot nieposiadający osobowości prawnej, lecz posiadający na mocy ustawy zdolność prawną wskazany w SzOP)</t>
  </si>
  <si>
    <t>B. Kształcenia osób dorosłych w zakresie kompetencji podstawowych (wdrażanie Upskilling pathways)</t>
  </si>
  <si>
    <t>administracja publiczna, instytucje nauki i edukacji, instytucje ochrony zdrowia, instytucje wspierające biznes, organizacje społeczne i związki wyznaniowe, partnerstwa, partnerzy społeczni, przedsiębiorstwa, przedsiębiorstwa realizujące cele publiczne,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</si>
  <si>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A. Wsparcie obywateli państw trzecich - konkurs</t>
  </si>
  <si>
    <t>B. Wsparcie obywateli państw trzecich realizowane przez WUP</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</si>
  <si>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</si>
  <si>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służby publiczne (wnioskodawcą jest podmiot posiadający osobowość prawną lub będący ułomną osobą prawną, tj. podmiot nieposiadający osobowości prawnej, lecz posiadający na mocy ustawy zdolność prawną wskazany w SzOP)</t>
  </si>
  <si>
    <t>A. Wsparcie procesu deinstytucjonalizacji usług społecznych</t>
  </si>
  <si>
    <t>B. Usługi dla rodzin oraz przygotowanie kadr systemu wsparcia rodziny i pieczy</t>
  </si>
  <si>
    <t>C. System usług społecznych - upowszechnienie innowacji</t>
  </si>
  <si>
    <t>organizacje społeczne i związki wyznaniowe, partnerzy społeczni, (wnioskodawcą jest podmiot posiadający osobowość prawną lub będący ułomną osobą prawną, tj. podmiot nieposiadający osobowości prawnej, lecz posiadający na mocy ustawy zdolność prawną wskazany w SzOP)</t>
  </si>
  <si>
    <t>D. Budowanie potencjału partnerów/ organizacji społeczeństwa obywatelskiego dla wsparcia edukacji osób dorosłych</t>
  </si>
  <si>
    <t>A. Tworzenie oferty edukacyjnej dla szkół i placówek oświatowych przez małopolskie instytucje popularyzujące naukę i innowacje (np. typu fablab, Cogiteon)</t>
  </si>
  <si>
    <t>A. Edukacja włączająca w szkołach i placówkach systemu oświaty prowadzących kształcenie ogólne</t>
  </si>
  <si>
    <t>B. Podniesienie jakości kształcenia ogólnego</t>
  </si>
  <si>
    <t>A. Podniesienie jakości kształcenia zawodowego</t>
  </si>
  <si>
    <t>administracja publiczna, instytucje nauki i edukacji, instytucje ochrony zdrowia, instytucje wspierające biznes, organizacje społeczne i związki wyznaniowe, partnerstwa, partnerzy społeczni, przedsiębiorstwa, przedsiębiorstwa realizujące cele publiczne,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</si>
  <si>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publiczna,instytucje ochrony zdrowia, organizacje społeczne i związki wyznaniowe, 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</si>
  <si>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wyznaniowe,służby publiczne, Zintegrowane Inwestycje Terytorialne (ZIT)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</si>
  <si>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służby publiczne, Zintegrowane Inwestycje Terytorialne (ZIT)(wnioskodawcą jest podmiot posiadający osobowość prawną lub będący ułomną osobą prawną, tj. podmiot nieposiadający osobowości prawnej, lecz posiadający na mocy ustawy zdolność prawną wskazany w SzOP)</t>
  </si>
  <si>
    <t>administracja publiczna, instytucje wspierające biznes,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</si>
  <si>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rozwój lokalny kierowany przez społeczność (RLKS), służby publiczne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</si>
  <si>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instytucje nauki i edukacji, instytucje wspierające biznes (wnioskodawcą jest podmiot posiadający osobowość prawną lub będący ułomną osobą prawną, tj. podmiot nieposiadający osobowości prawnej, lecz posiadający na mocy ustawy zdolność prawną wskazany w SzOP)</t>
  </si>
  <si>
    <t>A. Wsparcie działań na rzecz pozyskiwania inwestycji tworzących miejsca pracy</t>
  </si>
  <si>
    <t>administracja publiczna, jednostki samorzadu terytorialnego ich związki i  stowarzyszenia, przedsiębiorstwa, partnerstwa, przedsiębiorstwa realizujące cele publiczne, służby publiczne, organizacje społeczne i związki wyznaniowe (wnioskodawcą jest podmiot posiadający osobowość prawną lub będący ułomną osobą prawną, tj. podmiot nieposiadający osobowości prawnej, lecz posiadający na mocy ustawy zdolność prawną wskazany w SzOP)</t>
  </si>
  <si>
    <t>A. Rozwój wykorzystania OZE 
B. Rozwój obszarów zrównoważonych energetycznie</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</si>
  <si>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SzOOP)</t>
  </si>
  <si>
    <t>C. Kompleksowe inwestycje w renowację i dekarbonizację budynków z uwzględnieniem priorytetowego traktowania projektów uwzględniających zasady NEB</t>
  </si>
  <si>
    <t>administracja publiczna, przedsiębiorstwa, organizacje społeczne i związki wyznaniowe, instytucje nauki i edukacji, przedsiębiorstwa realizujące cele publiczne, służby publiczne, instytucje ochrony zdrowia, jednostki samorządu terytorialnego ich związki i stowarzyszenia (wnioskodawcą jest podmiot posiadający osobowość prawną lub będący ułomną osobą prawną, tj. podmiot nieposiadający osobowości prawnej, lecz posiadający na mocy ustawy zdolność prawną wskazany w SzOP)</t>
  </si>
  <si>
    <t>D. Rozwój systemów ciepłowniczych</t>
  </si>
  <si>
    <t>administracja publiczna, przedsiębiorstwa, organizacje społeczne i związki wyznaniowe, instytucje nauki i edukacji, przedsiębiorstwa realizujące cele publiczne (wnioskodawcą jest podmiot posiadający osobowość prawną lub będący ułomną osobą prawną, tj. podmiot nieposiadający osobowości prawnej, lecz posiadający na mocy ustawy zdolność prawną wskazany w SzOP)</t>
  </si>
  <si>
    <t>administracja publiczna, jednostki organizacyjne działające w imieniu jednostek samorządu terytorialnego, jednostki rządowe i samorządowe ochrony środowiska, jednostki samorządu terytorialnego, ich związki i stowarzyszenia, Lokalne Grupy Działania, organizacje pozarządowe, podmioty świadczące usługi publiczne w ramach realizacji obowiązków własnych jednostek samorządu terytorialnego, podmioty zarządzające terenami inwestycyjnymi, spółki wodne (wnioskodawcą jest podmiot posiadający osobowość prawną lub będący ułomną osobą prawną, tj. podmiot nieposiadający osobowości prawnej, lecz posiadający na mocy ustawy zdolność prawną wskazany w SzOP)</t>
  </si>
  <si>
    <t>A. Nadanie terenom i obiektom zdegradowanym nowych funkcji społecznych, gospodarczych, przyrodniczych i mieszkaniowych</t>
  </si>
  <si>
    <t>B. Dofinansowanie działań i dokumentacji planistycznej dotyczących zagospodarowania terenów i obiektów pogórniczych lub poprzemysłowych</t>
  </si>
  <si>
    <t>administracja publiczna, jednostki samorządu terytorialnego (Instytucja Zarządzająca, Instytucje Pośredniczące)</t>
  </si>
  <si>
    <t>A. Infrastruktura badawcza sektora nauki</t>
  </si>
  <si>
    <t>B. Zarządzanie regionalną inteligentną specjalizacją</t>
  </si>
  <si>
    <t>A. E-administracja i otwarte zasoby</t>
  </si>
  <si>
    <t>A. Programy rozwojowe dla startupów</t>
  </si>
  <si>
    <t>B. Systemy gospodarowania wodami opadowymi/roztopowymi</t>
  </si>
  <si>
    <t>A. Zabezpieczenie potrzeb służb ratowniczych</t>
  </si>
  <si>
    <t>B. Budowa, rozbudowa, przebudowa instalacji do odzysku i recyklingu odpadów komunalnych</t>
  </si>
  <si>
    <t>A.Ochrona  ekosystemów,  siedlisk  i  gatunków roślin,  zwierząt  i grzybów</t>
  </si>
  <si>
    <t>A. Drogi wojewódzkie</t>
  </si>
  <si>
    <t>A. Tabor kolejowy</t>
  </si>
  <si>
    <t>A. Tabor autobusowy (łącznie z zapleczem technicznym do obsługi taboru autobusowego  oraz  publiczną infrastrukturą ładowania poj. zeroemisyjnych)</t>
  </si>
  <si>
    <t>A. Zwiększenie dostępności szkół podstawowych i ponadpodstawowych prowadzących kształcenie ogólne dla osób ze specjalnymi potrzebami edukacyjnymi</t>
  </si>
  <si>
    <t>A. Wsparcie dla AOS i leczenia jednego dnia – ZIT 
B. Wsparcie dla POZ – ZIT</t>
  </si>
  <si>
    <t>D. Infrastruktura turystyczna na terenie parków krajobrazowych (tryb konkurencyjny)</t>
  </si>
  <si>
    <t>B. Działania mające na celu wzmocnienie równości szans kobiet i mężczyzn</t>
  </si>
  <si>
    <t>B.Program profilaktyki chorób odstresowych u osób pracujących na terenie woj. Małopolskiego</t>
  </si>
  <si>
    <t>A. Podnoszenie kwalifikacji, kompetencji i walidacji w zakresie zawodów związanych z opieką długoterminową</t>
  </si>
  <si>
    <t>D. Usługi domowej opieki długoterminowej zgodne z zasadą deinstytucjonalizacji, w tym wykorzystanie modelu DDOM</t>
  </si>
  <si>
    <t>A. Budowanie potencjału partnerów/ organizacji społeczeństwa obywatelskiego dla wsparcia zatrudnienia w regionie</t>
  </si>
  <si>
    <t>B. Budowanie potencjału partnerów/ organizacji społeczeństwa obywatelskiego dla równości kobiet i mężczyzn</t>
  </si>
  <si>
    <t>C. Budowanie potencjału partnerów/ organizacji społeczeństwa obywatelskiego dla wsparcia edukacji dzieci i młodzieży</t>
  </si>
  <si>
    <t>E. Budowanie potencjału partnerów/ organizacji społeczeństwa obywatelskiego dla wsparcia osób zagrożonych ubóstwem i wykluczeniem społecznym</t>
  </si>
  <si>
    <t>F. Budowanie potencjału partnerów/ organizacji społeczeństwa obywatelskiego dla wsparcia obywateli państw trzecich</t>
  </si>
  <si>
    <t>A. Wsparcie obszarów uzdrowiskowych</t>
  </si>
  <si>
    <t>1.4 Infrastruktura badawcza sektora nauki</t>
  </si>
  <si>
    <t>1.13  Wsparcie dla firm we wczesnej fazie rozwoju</t>
  </si>
  <si>
    <t>1.14  Internacjonalizacja MŚP</t>
  </si>
  <si>
    <t>2.3 Model szkół neutralnych klimatycznie</t>
  </si>
  <si>
    <t>2.4 Rozwój sieci ciepłowniczych</t>
  </si>
  <si>
    <t>2.11 Wsparcie służb ratunkowych</t>
  </si>
  <si>
    <t>2.13 Rozwijanie systemu gospodarki odpadami</t>
  </si>
  <si>
    <t xml:space="preserve">2.14 Ochrona różnorodności biologicznej </t>
  </si>
  <si>
    <t>2.14 Ochrona różnorodności biologicznej</t>
  </si>
  <si>
    <t>2.15 Rozwój zielonej i niebieskiej infrastruktury w miastach</t>
  </si>
  <si>
    <t>2.16 Rekultywacja terenów zdegradowanych</t>
  </si>
  <si>
    <t>2.17 Likwidacja odpadów niebezpiecznych</t>
  </si>
  <si>
    <t>5.18 Regionalna oferta turystyczna</t>
  </si>
  <si>
    <t>6.1 Aktywizacja zawodowa  – projekty powiatowych urzędów pracy</t>
  </si>
  <si>
    <t>6.2 Aktywizacja zawodowa  – projekty Komendy Wojewódzkiej Ochotnicznych Hufców Pracy</t>
  </si>
  <si>
    <t>6.4 Działania na rzecz poprawy sytuacji osób na rynku pracy</t>
  </si>
  <si>
    <t>6.6 Rozwój kompetencji kadr i adaptacja do zmian</t>
  </si>
  <si>
    <t>6.8 Programy zdrowotne</t>
  </si>
  <si>
    <t>6.10 Wsparcie kształcenia ogólnego</t>
  </si>
  <si>
    <t>6.11 Wsparcie kształcenia zawodowego</t>
  </si>
  <si>
    <t>6.15 Kształcenie osób dorosłych poza systemem popytowym</t>
  </si>
  <si>
    <t>6.20 Wsparcie społeczności romskiej</t>
  </si>
  <si>
    <t>6.27 Budowanie potencjału partnerów i organizacji społeczeństwa obywatelskiego w obszarach wsparcia EFS+</t>
  </si>
  <si>
    <t>7.1 IIT - Wsparcie oddolnych inicjatyw na obszarach miejskich</t>
  </si>
  <si>
    <t>7.2 ZIT - Wsparcie oddolnych inicjatyw na obszarach miejskich</t>
  </si>
  <si>
    <t>7.4 IIT- Rewitalizacja</t>
  </si>
  <si>
    <t>7.5 IIT- Obszary uzdrowiskowe</t>
  </si>
  <si>
    <t>7.6 RLKS - Wsparcie oddolnych inicjatyw na obszarach wiejskich</t>
  </si>
  <si>
    <t>8.1 Działania na rzecz poprawy sytuacji na rynku pracy</t>
  </si>
  <si>
    <t>8.2 Edukacja dla transformacji</t>
  </si>
  <si>
    <t>8.4 Inicjatywy lokalne na rzecz transformacji</t>
  </si>
  <si>
    <t>8.8 Pozyskiwanie inwestycji tworzących miejsca pracy</t>
  </si>
  <si>
    <t>8.10 Gospodarka obiegu zamkniętego</t>
  </si>
  <si>
    <t>A. Transport miejski 
B. Plany Zrównoważonej Mobilności Miejskiej</t>
  </si>
  <si>
    <t>A. Ścieżki rowerowe 
B. Bezpieczeństwo na drogach, w tym budowa obiektów przeznaczonych do nauki dzieci i młodzieży przepisów ruchu drogowego 
C. Drogi powiatowe</t>
  </si>
  <si>
    <t>A. Wsparcie infrastruktury ośrodków wychowania przedszkolnego, z uwzględnieniem zwiększenia ich dostępności dla osób ze specjalnymi potrzebami edukacyjnymi 
B.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C. Wsparcie infrastruktury typu fablab 
D. Zwiększenie dostępności szkół podstawowych i ponadpodstawowych prowadzących kształcenie ogólne</t>
  </si>
  <si>
    <t>C. Wsparcie dla POZ</t>
  </si>
  <si>
    <t>A. Aktywizacja społeczna i zawodowa osób zagrożonych wykluczeniem społecznym oraz osób biernych zawodowo 
B. Aktywizacja społeczna i zawodowa osób zagrożonych wykluczeniem społecznym oraz osób biernych zawodowo w podmiotach reintegracyjnych</t>
  </si>
  <si>
    <t>A. Tworzenie nowych oraz rozwój już istniejących placówek wsparcia dziennego dla dzieci i młodzieży 
B. Usługi zgodne z zasadą deinstytucjonalizacji, w zakresie zapewnienia opieki osobom potrzebującym wsparcia w codziennym funkcjonowaniu, w tym ze względu na wiek lub usługi w zakresie wsparcia opiekunów nieformalnych 
C. Usługi w zakresie rozwoju mieszkalnictwa treningowego i wspomaganego</t>
  </si>
  <si>
    <t>A. Usługi w zakresie wsparcia rodziny i pieczy zastępczej oraz/lub kompleksowe wsparcie osób usamodzielnianych i opuszczających piecze zastępczą 
B. Tworzenie nowych oraz rozwój już istniejących placówek wsparcia dziennego dla dzieci i młodzieży 
C. Usługi zgodne z zasadą deinstytucjonalizacji, w zakresie zapewnienia opieki osobom potrzebującym wsparcia w codziennym funkcjonowaniu, w tym ze względu na wiek lub usługi w zakresie wsparcia opiekunów nieformalnych 
D. Usługi w zakresie rozwoju mieszkalnictwa treningowego i wspomaganego 
E. Usługi w zakresie interwencji kryzysowej</t>
  </si>
  <si>
    <t>A. Infrastruktura  kultury 
B. Ochrona i opieka nad zabytkami 
C. Oferta turystyczna 
D. Trasy turystyczne</t>
  </si>
  <si>
    <t>A. Infrastruktura kultury 
B. Ochrona i opieka nad zabytkami 
C. Oferta turystyczna 
D. Trasy turystyczne</t>
  </si>
  <si>
    <t>A. Działania informacyjne dla mieszkańców obszaru transformacji 
B. Lokalne inicjatywy społeczne</t>
  </si>
  <si>
    <t>A. Wsparcie tworzenia i rozwoju nowych klastrów 
B. Wsparcie istniejących klastrów 
C. Wsparcie inicjatyw w zakresie symbiozy gospodarczej i współdzielenia zasobów przedsiębiorstw 
D. Budowa lokalnego ekosystemu (umiejętności, rozwój technologii, sieciowanie) na rzecz renowacji i dekarbonizacji budynków oraz upowszechniania zasad NEB</t>
  </si>
  <si>
    <t>A. Upowszechnienie podejścia w zakresie GOZ 
B. Inwestycje w zakresie zapobiegania i ograniczenia powstawania odpadów oraz zmniejszenia zużycia zasobów środowiskowych (w tym energii i wody oraz surowców) w procesach komunalnych 
C. Inwestycje w zakresie gospodarczego wykorzystania odpadów, ścieków i osadów ściekowych oraz biomasy odpadowej 
E. Rozwój systemów przetwarzania odpadów zielonych na potrzeby inne niż wytwarzanie energii 
F. Wdrażanie rozwiązań ograniczających konsumpcję – np.: punkty napraw, mechanizmy współdzielenia, wymiana dóbr</t>
  </si>
  <si>
    <t>Tytuł naboru</t>
  </si>
  <si>
    <t>Rozwój ośrodków edukacji ekologicznej</t>
  </si>
  <si>
    <t>SPIN – Małopolskie Centra Transferu Wiedzy</t>
  </si>
  <si>
    <t>Zarządzanie regionalną inteligentną specjalizacją</t>
  </si>
  <si>
    <t>Programy rozwojowe dla startupów</t>
  </si>
  <si>
    <t>Wsparcie nowopowstałych firm przez inkubatory przedsiębiorczości</t>
  </si>
  <si>
    <t>Działania koordynacyjne w obszarze umiędzunarodowienia małopolskiej gospodarki oraz wspracia procesu inwestycyjnego w regionie</t>
  </si>
  <si>
    <t>Głęboka modernizacja energetyczna budynków użyteczności publicznej</t>
  </si>
  <si>
    <t>Zapewnienie wyposażenia sprzętowego straży gminnych/międzygminnych w zakresie przeprowadzanych kontroli przestrzegania przepisów ochrony środowiska</t>
  </si>
  <si>
    <t>Wsparcie transformacji energetycznej gmin Województwa Małopolskiego</t>
  </si>
  <si>
    <t>Magazyny energii</t>
  </si>
  <si>
    <t>Zaawansowane technologie OZE</t>
  </si>
  <si>
    <t>Zwiększenie retencyjności zlewni, w tym: rozwój różnych form małej retencji</t>
  </si>
  <si>
    <t>Systemy gospodarowania wodami opadowymi/roztopowymi</t>
  </si>
  <si>
    <t>Budowa, rozbudowa, przebudowa punktów selektywnego zbierania odpadów komunalnych</t>
  </si>
  <si>
    <t>Budowa, rozbudowa, przebudowa instalacji do odzysku i recyklingu odpadów komunalnych</t>
  </si>
  <si>
    <t>Ochrona  ekosystemów,  siedlisk  i  gatunków roślin,  zwierząt  i grzybów</t>
  </si>
  <si>
    <t>Rozwój infrastruktury wodno-kanalizacyjnej oraz oczyszczania ścieków komunalnych, w tym budowa lub przebudowa oczyszczalni ścieków oraz rozwój systemów wodociągowych</t>
  </si>
  <si>
    <t>Zwiększenie efektywności systemów zaopatrzenia w wodę i optymalizacja zużycia wody</t>
  </si>
  <si>
    <t>Rozwój zielonej i niebieskiej infrastruktury w miastach</t>
  </si>
  <si>
    <t>Rekultywacja terenów zdegradowanych</t>
  </si>
  <si>
    <t>Drogi wojewódzkie</t>
  </si>
  <si>
    <t>Nowoczesne techniki zarządzania ruchem</t>
  </si>
  <si>
    <t>Tabor kolejowy</t>
  </si>
  <si>
    <t>Zaplecze techniczne do obsługi taboru kolejowego</t>
  </si>
  <si>
    <t>Infrastruktura do obsługi podróżnych</t>
  </si>
  <si>
    <t>Ścieżki rowerowe</t>
  </si>
  <si>
    <t>Wsparcie infrastruktury szkół ponadpodstawowych prowadzących kształcenie zawodowe</t>
  </si>
  <si>
    <t xml:space="preserve">Wsparcie infrastruktury uczelni zawodowych </t>
  </si>
  <si>
    <t>Wsparcie dla AOS i leczenia jednego dnia (regionalne)</t>
  </si>
  <si>
    <t>Wsparcie dla POZ</t>
  </si>
  <si>
    <t>Małopolskie dziedzictwo geologiczne (tryb niekonkurencyjny)</t>
  </si>
  <si>
    <t>Infrastruktura turystyczna na terenie parków krajobrazowych (tryb konkurencyjny)</t>
  </si>
  <si>
    <t>Wsparcie dla AOS i leczenia jednego dnia (inne niż regionalne) - tryb konkurencyjny</t>
  </si>
  <si>
    <t>Wsparcie dla AOS i leczenia jednego dnia (inne niż regionalne) - tryb niekonkurencyjny</t>
  </si>
  <si>
    <t>Wsparcie dla podmiotów prowadzących instytucjonalne formy opieki nad dziećmi w wieku do lat 3 przeznaczone na dostosowanie istniejących  miejsc opieki do potrzeb dzieci z niepełnosprawnościami lub zagrożonych niepełnosprawnością</t>
  </si>
  <si>
    <t>Działania mające na celu wzmocnienie równości szans kobiet i mężczyzn</t>
  </si>
  <si>
    <t>Finansowanie usług rozwojowych zgodnie z potrzebami zgłaszanymi przez pracodawców i przedsiębiorców oraz w oparciu o system popytowy oraz Bazę Usług Rozwojowych</t>
  </si>
  <si>
    <t>Kompleksowe programy typu outplacement</t>
  </si>
  <si>
    <t>Profilaktyka i rehabilitacja osób z dysfunkcjami narządu ruchu utrudniającymi wykonywanie pracy zawodowej</t>
  </si>
  <si>
    <t>Program profilaktyki chorób odstresowych u osób pracujących na terenie woj. Małopolskiego</t>
  </si>
  <si>
    <t>Dwujęzyczny maluch</t>
  </si>
  <si>
    <t>Podniesienie jakości kształcenia zawodowego</t>
  </si>
  <si>
    <t>Edukacja włączająca w szkołach i placówkach systemu oświaty prowadzących kształcenie zawodowe</t>
  </si>
  <si>
    <t>Małopolski program wspierania uczniów</t>
  </si>
  <si>
    <t>Koordynacja kształcenia zawodowego</t>
  </si>
  <si>
    <t>Podnoszenie kwalifikacji, kompetencji i walidacji w zakresie zawodów związanych z opieką długoterminową</t>
  </si>
  <si>
    <t>Kształcenia osób dorosłych w zakresie kompetencji podstawowych (wdrażanie Upskilling pathways)</t>
  </si>
  <si>
    <t>Wsparcie obywateli państw trzecich - konkurs</t>
  </si>
  <si>
    <t>Wsparcie obywateli państw trzecich realizowane przez WUP</t>
  </si>
  <si>
    <t>Usługi domowej opieki długoterminowej zgodne z zasadą deinstytucjonalizacji, w tym wykorzystanie modelu DDOM</t>
  </si>
  <si>
    <t>Wsparcie procesu zarządzania LSR przez LGD</t>
  </si>
  <si>
    <t>Wsparcie procesu deinstytucjonalizacji usług społecznych</t>
  </si>
  <si>
    <t>Usługi dla rodzin oraz przygotowanie kadr systemu wsparcia rodziny i pieczy</t>
  </si>
  <si>
    <t>System usług społecznych - upowszechnienie innowacji</t>
  </si>
  <si>
    <t>Usługi w zakresie psychiatrii środowiskowej skierowanej do osób dorosłych, w tym w ramach CZP</t>
  </si>
  <si>
    <t>Budowanie potencjału partnerów/ organizacji społeczeństwa obywatelskiego dla wsparcia zatrudnienia w regionie</t>
  </si>
  <si>
    <t>Budowanie potencjału partnerów/ organizacji społeczeństwa obywatelskiego dla równości kobiet i mężczyzn</t>
  </si>
  <si>
    <t>Budowanie potencjału partnerów/ organizacji społeczeństwa obywatelskiego dla wsparcia edukacji dzieci i młodzieży</t>
  </si>
  <si>
    <t>Budowanie potencjału partnerów/ organizacji społeczeństwa obywatelskiego dla wsparcia edukacji osób dorosłych</t>
  </si>
  <si>
    <t>Budowanie potencjału partnerów/ organizacji społeczeństwa obywatelskiego dla wsparcia osób zagrożonych ubóstwem i wykluczeniem społecznym</t>
  </si>
  <si>
    <t>Budowanie potencjału partnerów/ organizacji społeczeństwa obywatelskiego dla wsparcia obywateli państw trzecich</t>
  </si>
  <si>
    <t>Edukacja włączająca w szkołach i placówkach systemu oświaty prowadzących kształcenie ogólne</t>
  </si>
  <si>
    <t>Podniesienie jakości kształcenia ogólnego</t>
  </si>
  <si>
    <t>Transformacja cyfrowa szkół - komponent niekonkurencyjny</t>
  </si>
  <si>
    <t>Organizacja lokalnego rynku ponownego wykorzystania odpadów na zasadzie „mój odpad twoim materiałem produkcyjnym”</t>
  </si>
  <si>
    <t>Kompleksowe inwestycje w renowację i dekarbonizację budynków z uwzględnieniem priorytetowego traktowania projektów uwzględniających zasady NEB</t>
  </si>
  <si>
    <t>Rozwój systemów ciepłowniczych</t>
  </si>
  <si>
    <t>Nadanie terenom i obiektom zdegradowanym nowych funkcji społecznych, gospodarczych, przyrodniczych i mieszkaniowych</t>
  </si>
  <si>
    <t>Dofinansowanie działań i dokumentacji planistycznej dotyczących zagospodarowania terenów i obiektów pogórniczych lub poprzemysłowych</t>
  </si>
  <si>
    <t xml:space="preserve">Umiędzynarodowienie małopolskiej gospodarki </t>
  </si>
  <si>
    <t>E-administracja i otwarte zasoby - wdrożenie EZD WM</t>
  </si>
  <si>
    <t>E-administracja i otwarte zasoby – BIP WM</t>
  </si>
  <si>
    <t>Cyberbezpieczeństwo w administracji - rozwój cyberbezpieczeństwa WM</t>
  </si>
  <si>
    <t>Usługi społeczne w regionie – RLKS</t>
  </si>
  <si>
    <t>Inicjatywy oddolne: kultura, turystyka, zabytki – RLKS</t>
  </si>
  <si>
    <t>Prezentowane w harmonogramie kwoty dofinansowania w złotych są kwotami orientacyjnymi, obliczonymi przy pomocy uśrednionego kursu euro.</t>
  </si>
  <si>
    <t>Gospodarka obiegu zamkniętego</t>
  </si>
  <si>
    <t>Odnawialne źródła energii</t>
  </si>
  <si>
    <t>26.06.2024</t>
  </si>
  <si>
    <t>administracja publiczna, organizacje społeczne i związki wyznaniowe, partnerzy społeczni, przedsiębiorstwa realizujące cele publiczne, służby publiczne (wnioskodawcą jest podmiot posiadający osobowość prawną lub będący ułomną osobą prawną, tj. podmiot nieposiadający osobowości prawnej, lecz posiadający na mocy ustawy zdolność prawną wskazany w SzOP)</t>
  </si>
  <si>
    <t>administracja publiczna, instytucje ochrony zdrowia, organizacje społeczne i związki wyznaniowe, (wnioskodawcą jest podmiot posiadający osobowość prawną lub będący ułomną osobą prawną, tj. podmiot nieposiadający osobowości prawnej, lecz posiadający na mocy ustawy zdolność prawną wskazany w SzOP)</t>
  </si>
  <si>
    <t>administracja publiczna, organizacje społeczne i związki wyznaniowe, (wnioskodawcą jest podmiot posiadający osobowość prawną lub będący ułomną osobą prawną, tj. podmiot nieposiadający osobowości prawnej, lecz posiadający na mocy ustawy zdolność prawną wskazany w SzOP)</t>
  </si>
  <si>
    <t>05.06.2024</t>
  </si>
  <si>
    <t>2.27 Gospodarowanie wodami -  IIT OPK</t>
  </si>
  <si>
    <t>2.28  Rozwijanie systemu gospodarki wodno-ściekowej - IIT OPK</t>
  </si>
  <si>
    <t>2.28 Rozwijanie systemu gospodarki wodno-ściekowej - IIT OPK</t>
  </si>
  <si>
    <t>2.29 Rozwijanie systemu gospodarki odpadami - IIT OPK</t>
  </si>
  <si>
    <t>2.30 Rozwój zielonej i niebieskiej infrastruktury w miastach oraz rekultywacja terenów zdegradowanych - IIT OPK</t>
  </si>
  <si>
    <t>Przy przeliczaniu wartości finansowania UE projektu wskazanego w strategii IIT OPK stosuje się kurs 4,3313 zł. Dodatkowe informacje na temat planowanych naborów będą podawane sukcesywnie w ramach kolejnych aktualizacji harmonogramu.</t>
  </si>
  <si>
    <t>3.3 Transport miejski - IIT OPK</t>
  </si>
  <si>
    <t>27.08.2024</t>
  </si>
  <si>
    <t>6.36 Wsparcie wychowania przedszkolnego - IIT OPK</t>
  </si>
  <si>
    <t>6.37 Wsparcie kształcenia ogólnego - IIT OPK</t>
  </si>
  <si>
    <t>Przy przeliczaniu wartości finansowania UE projektu wskazanego w strategii IIT OPK stosuje się kurs 4,3313 zł.. Dodatkowe informacje na temat planowanych naborów będą podawane sukcesywnie w ramach kolejnych aktualizacji harmonogramu.</t>
  </si>
  <si>
    <t>2 (iv)</t>
  </si>
  <si>
    <t>2 (v)</t>
  </si>
  <si>
    <t>2 (vi)</t>
  </si>
  <si>
    <t>2 (vii)</t>
  </si>
  <si>
    <t>Przy przeliczaniu wartości finansowania UE projektu wskazanego w strategii ZIT stosuje się kurs 4,3313 zł. Dodatkowe informacje na temat planowanych naborów będą podawane sukcesywnie w ramach kolejnych aktualizacji harmonogramu.</t>
  </si>
  <si>
    <t>18.12.2024</t>
  </si>
  <si>
    <t>5.7 Infrastruktura związana z zapewnieniem opieki w społeczności lokalnej - ZIT</t>
  </si>
  <si>
    <r>
      <t>2.19 Poprawa efektywności energetycznej -  ZIT</t>
    </r>
    <r>
      <rPr>
        <sz val="12"/>
        <rFont val="Arial"/>
        <family val="2"/>
        <charset val="238"/>
      </rPr>
      <t>- dotacja</t>
    </r>
  </si>
  <si>
    <t>2.20 Rozwój sieci ciepłowniczych - ZIT</t>
  </si>
  <si>
    <t>2.21 Wsparcie rozwoju OZE - ZIT - dotacja</t>
  </si>
  <si>
    <t>2.23 Gospodarowanie wodami - ZIT</t>
  </si>
  <si>
    <t>2.24 Rozwijanie systemu gospodarki wodno-ściekowej - ZIT</t>
  </si>
  <si>
    <t>2.24  Rozwijanie systemu gospodarki wodno-ściekowej - ZIT</t>
  </si>
  <si>
    <t>2.25 Rozwijanie systemu gospodarki odpadami - ZIT</t>
  </si>
  <si>
    <r>
      <t xml:space="preserve">2.26 Rozwój zielonej i niebieskiej infrastruktury w miastach </t>
    </r>
    <r>
      <rPr>
        <sz val="12"/>
        <rFont val="Arial"/>
        <family val="2"/>
        <charset val="238"/>
      </rPr>
      <t>- ZIT</t>
    </r>
  </si>
  <si>
    <t>3.1 Transport miejski - ZIT</t>
  </si>
  <si>
    <t>6.29 Wsparcie wychowania przedszkolnego - ZIT</t>
  </si>
  <si>
    <t>6.30 Wsparcie kształcenia ogólnego - ZIT</t>
  </si>
  <si>
    <t>6.31 Wsparcie kształcenia zawodowego -ZIT</t>
  </si>
  <si>
    <t>6.32 Aktywizacja społeczno-zawodowa - ZIT</t>
  </si>
  <si>
    <t>6.33 Wsparcie usług społecznych w regionie - ZIT</t>
  </si>
  <si>
    <t>6.34 Wsparcie usług zdrowotnych - ZIT</t>
  </si>
  <si>
    <r>
      <t>Przy przeliczaniu wartości finansowania UE projektu wskazanego w strategii ZIT</t>
    </r>
    <r>
      <rPr>
        <sz val="12"/>
        <rFont val="Arial"/>
        <family val="2"/>
        <charset val="238"/>
      </rPr>
      <t xml:space="preserve"> stosuje się kurs 4,3313 zł. Dodatkowe informacje na temat planowanych naborów będą podawane sukcesywnie w ramach kolejnych aktualizacji harmonogramu.</t>
    </r>
  </si>
  <si>
    <t>30.08.2024</t>
  </si>
  <si>
    <t>Administracja publiczna, Instytucje nauki i edukacji, Organizacje społeczne i związki wyznaniowe, Służby publiczne, w tym: Instytucje kultury, Jednostki organizacyjne działające w imieniu jednostek samorządu terytorialnego, Jednostki Samorządu Terytorialnego, Niepubliczne instytucje kultury, Organizacje pozarządowe, Podmioty świadczące usługi publiczne w ramach realizacji obowiązków własnych jednostek samorządu terytorialnego, Uczelnie (wnioskodawcą jest podmiot posiadający osobowość prawną lub będący ułomną osobą prawną, tj. podmiot nieposiadający osobowości prawnej, lecz posiadający na mocy ustawy zdolność prawną wskazany w SzOP)</t>
  </si>
  <si>
    <t>1) Tytuł projektu: Zakup Elektrycznych Zespołów Trakcyjnych do świadczenia kolejowych usług przewozowych – FEM. 2) Projekt realizowany w trybie niekonkurencyjnym przez Województwo Małopolskie – Biuro Inwestycji Strategicznych. 3) Dokumenty, w których wnioskodawca ze względu na charakter lub cel projektu, jest podmiotem jednoznacznie określonym przed złożeniem wniosku o dofinansowanie projektu: ustawa z dnia 16 grudnia 2010 r. o publicznym transporcie zbiorowym, Strategia Rozwoju Województwa "Małopolska 2030", Kontrakt Programowy Małopolskiego z dnia 4.10.2022 r. zmieniony Aneksem nr 2 z dnia 20.12.2023 r.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Strategia Rozwoju Województwa "Małopolska 2030", Program FEM 2021-2027, Kontrakt Programowy Małopolskiego z dnia 4.10.2022 r. zmieniony Aneksem nr 2 z dnia 20.12.2023 r., Małopolski Plan Inwestycyjny (projekt nr IIG02), ustawa z dnia 16 grudnia 2010 r. o publicznym transporcie zbiorowym, tj. w ramach organizacji publicznego transportu zbiorowego, okres realizacji projektu: projektu 06/2024 – 11/2027</t>
  </si>
  <si>
    <t>08.08.2024</t>
  </si>
  <si>
    <t>25.07.2024</t>
  </si>
  <si>
    <t>1) Tytuł projektu: "Usługa Wrażliwa – upowszechnianie innowacji społecznych w środowiskach lokalnych". 2) Projekt realizowany w trybie niekonkurencyjnym przez Województwo Małopolskie - Regionalny Ośrodek Polityki Społecznej w Krakowie. 3) Dokumenty, w których wnioskodawca ze względu na charakter lub cel projektu, jest podmiotem jednoznacznie określonym przed złożeniem wniosku o dofinansowanie projektu: Kontrakt Programowy dla Województwa Małopolskiego z dnia 4.10.2022 r. zmieniony Aneksem nr 2 z dnia 20.12.2023 r., Strategia Rozwoju Województwa „Małopolska 2030”, Małopolski Plan Inwestycyjny 2030, Ustawa z dnia 12 marca 2004 r. o pomocy społecznej art. 113 ust. 1 w zw. z art. 21 pkt 4., Ustawa z dnia 9 czerwca 2011 r. o wspieraniu rodziny i systemie pieczy zastępczej art. 183, pkt 3.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Kontrakt Programowy dla Województwa Małopolskiego z dnia 4.10.2022 r. zmieniony Aneksem nr 2 z dnia 20.12.2023 r., Program FEM 2021-2027, Strategia Rozwoju Województwa „Małopolska 2030”, Ustawa z dnia 5 czerwca 1998 r. o samorządzie województwa art. 14 ust. 1 pkt 4 i 4a, Ustawa z dnia 12 marca 2004 r. o pomocy społecznej art. 113 ust. 1 w zw. z art. 21 pkt 4, Ustawa z dnia 9 czerwca 2011 r. o wspieraniu rodziny i systemie pieczy zastępczej art. 183, pkt 3.</t>
  </si>
  <si>
    <t>D. Działania koordynacyjne w obszarze umiędzynarodowienia małopolskiej gospodarki oraz wsparcia procesu inwestycyjnego w regionie</t>
  </si>
  <si>
    <t>12.07.2024</t>
  </si>
  <si>
    <t>03.12.2024</t>
  </si>
  <si>
    <t xml:space="preserve">marzec 2025 </t>
  </si>
  <si>
    <t>maj 2025</t>
  </si>
  <si>
    <t xml:space="preserve">27.11.2024 </t>
  </si>
  <si>
    <t>29.11.2024</t>
  </si>
  <si>
    <t>22.08.2024</t>
  </si>
  <si>
    <t>10.10.2024</t>
  </si>
  <si>
    <t xml:space="preserve">czerwiec 2025 </t>
  </si>
  <si>
    <t xml:space="preserve">28.01.2025 </t>
  </si>
  <si>
    <t xml:space="preserve">26.09.2024 </t>
  </si>
  <si>
    <t>01.10.2024</t>
  </si>
  <si>
    <t>czerwiec 2025</t>
  </si>
  <si>
    <t>lipiec 2025</t>
  </si>
  <si>
    <t>07.10.2024</t>
  </si>
  <si>
    <t>luty 2025</t>
  </si>
  <si>
    <t>26.09.2024</t>
  </si>
  <si>
    <t>kwiecień 2025</t>
  </si>
  <si>
    <t>D. Edukacja włączająca w ośrodkach wychowania przedszkolnego</t>
  </si>
  <si>
    <t xml:space="preserve">A. Podnoszenie jakości edukacji przedszkolnej 
B. Tworzenie miejsc przedszkolnych             </t>
  </si>
  <si>
    <t>Podnoszenie jakości edukacji przedszkolnej oraz tworzenie miejsc przedszkolnych – ZIT</t>
  </si>
  <si>
    <t>Edukacja włączająca w ośrodkach wychowania przedszkolnego – ZIT</t>
  </si>
  <si>
    <t>B. Edukacja włączająca w ośrodkach wychowania przedszkolnego</t>
  </si>
  <si>
    <t xml:space="preserve">A. Podnoszenie jakości edukacji przedszkolnej   </t>
  </si>
  <si>
    <t>Podnoszenie jakości edukacji przedszkolnej</t>
  </si>
  <si>
    <t>Edukacja włączająca w ośrodkach wychowania przedszkolnego.</t>
  </si>
  <si>
    <t xml:space="preserve">kwiecień 2025 </t>
  </si>
  <si>
    <t>8.3 Wsparcie MŚP we wczesnej fazie funkcjonowania</t>
  </si>
  <si>
    <t>A. Programy rozwojowe dla start-upów</t>
  </si>
  <si>
    <t>02.12.2024</t>
  </si>
  <si>
    <t>administracja publiczna, służby publiczne, organizacje społeczne i związki wyznaniowe, instytucje nauki i edukacji, partnerzy społeczni, przedsiębiorstwa, przedsiębiorstwa realizujące cele publiczne (wnioskodawcą jest podmiot posiadający osobowość prawną lub będący ułomną osobą prawną, tj. podmiot nieposiadający osobowości prawnej, lecz posiadający na mocy ustawy zdolność prawną wskazany w SzOP)</t>
  </si>
  <si>
    <t>Głęboka modernizacja energetyczna budynków komunalnych</t>
  </si>
  <si>
    <t>B. Głęboka modernizacja energetyczna budynków komunalnych</t>
  </si>
  <si>
    <t>27.11.2024</t>
  </si>
  <si>
    <t xml:space="preserve">luty 2025 </t>
  </si>
  <si>
    <t>30.11.2024</t>
  </si>
  <si>
    <t>C. Rozwój ośrodków edukacji ekologicznej</t>
  </si>
  <si>
    <t xml:space="preserve">Działanie 6.27 - nabór łączny obejmuje 6 celów szczegółowych
</t>
  </si>
  <si>
    <t>Instytucje otoczenia biznesu, Jednostki Samorządu Terytorialnego, Ośrodki innowacji, Uczelnie (wnioskodawcą jest podmiot posiadający osobowość prawną lub będący ułomną osobą prawną, tj. podmiot nieposiadający osobowości prawnej, lecz posiadający na mocy ustawy zdolność prawną wskazany w SzOP)</t>
  </si>
  <si>
    <t>Przy przeliczaniu wartości finansowania UE projektu wskazanego w strategii ZIT stosuje się kurs 4,3065 zł. Dodatkowe informacje na temat planowanych naborów będą podawane sukcesywnie w ramach kolejnych aktualizacji harmonogramu.</t>
  </si>
  <si>
    <t>Przy przeliczaniu wartości finansowania UE projektu wskazanego w strategii ZIT stosuje się kurs 4,3065 zł.Dodatkowe informacje na temat planowanych naborów będą podawane sukcesywnie w ramach kolejnych aktualizacji harmonogramu.</t>
  </si>
  <si>
    <t>Przy przeliczaniu wartości finansowania UE projektu wskazanego w strategii IIT OPK stosuje się kurs 4,3065 zł. Dodatkowe informacje na temat planowanych naborów będą podawane sukcesywnie w ramach kolejnych aktualizacji harmonogramu.</t>
  </si>
  <si>
    <t>Przy przeliczaniu wartości finansowania UE projektu wskazanego w strategii ZIT stosuje się kurs 4,3065 zł.</t>
  </si>
  <si>
    <t>Przy przeliczaniu wartości finansowania UE projektu wskazanego w strategii ZIT stosuje się kurs 4,3065 zł.. Dodatkowe informacje na temat planowanych naborów będą podawane sukcesywnie w ramach kolejnych aktualizacji harmonogramu.</t>
  </si>
  <si>
    <t>Przy przeliczaniu wartości finansowania UE projektu wskazanego w strategii IIT OPK stosuje się kurs 4,3065 zł.. Dodatkowe informacje na temat planowanych naborów będą podawane sukcesywnie w ramach kolejnych aktualizacji harmonogramu.</t>
  </si>
  <si>
    <t>1) Tytuł projektu: "Business in Małopolska. Together for future".                                                                                       2) Wnioskodawcą projektu jest Małopolska Agencja Rozwoju Regionalnego S.A. Partnerami projektu są: Województwo Malopolskie i Krakowski Park Technologiczny.                                                                                                    3) Okres realizacji projektu: 1.06.2024 r. - 30.06.2029 r.                                                                                                             4) Dokumenty, w których ZPKWM ze względu na charakter lub cel projektu, jest podmiotem jednoznacznie określonym przed złożeniem wniosku o dofinansowanie projektu:                                                                                           
- Kontrakt Programowy dla Województwa Małopolskiego z dnia 4.10.2022 r., zmieniony Aneksem nr 2 z dnia 20.12.2023 r.;                                                                                                                                                                                               5)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Kontrakt Programowy dla Województwa Małopolskiego z dnia 4.10.2022 r., zmieniony Aneksem nr 2 z dnia 20.12.2023 r.;                                                                                                                                                                                                  - Program FEM 2021-2027;                                                                                                                                                                       - Regionalna Strategia Innowacji Województwa Małopolskiego 2030.</t>
  </si>
  <si>
    <t>Informacja dodatkowa: Przy przeliczaniu wartości finansowania UE projektu wskazanego w strategii ZIT stosuje się kurs 4,3313  zł. Dodatkowe informacje na temat planowanych naborów będą podawane sukcesywnie w ramach kolejnych aktualizacji harmonogramu.</t>
  </si>
  <si>
    <t>08.07.2024</t>
  </si>
  <si>
    <t>09.07.2024</t>
  </si>
  <si>
    <t>04.07.2024</t>
  </si>
  <si>
    <t>Małopolski odcinek Głównego Szlaku Beskidzkiego -tryb niekonkurencyjny</t>
  </si>
  <si>
    <t>A. Małopolski odcinek Głównego Szlaku Beskidzkiego (tryb niekonkurencyjny)</t>
  </si>
  <si>
    <t>Małopolski odcinek Głównego Szlaku Beskidzkiego -tryb konkurencyjny</t>
  </si>
  <si>
    <t>B. Małopolski odcinek Głównego Szlaku Beskidzkiego (tryb konkurencyjny)</t>
  </si>
  <si>
    <t xml:space="preserve">21.08.2024 </t>
  </si>
  <si>
    <t xml:space="preserve">19.08.2024 </t>
  </si>
  <si>
    <t>04.10.2024</t>
  </si>
  <si>
    <t>16.09.2024</t>
  </si>
  <si>
    <t>12.12.2024</t>
  </si>
  <si>
    <t>31.01.2025</t>
  </si>
  <si>
    <t>19.08.2024</t>
  </si>
  <si>
    <t>28.10.2024</t>
  </si>
  <si>
    <t xml:space="preserve">25.09.2024 </t>
  </si>
  <si>
    <t>13.11.2024</t>
  </si>
  <si>
    <t>22.11.2024</t>
  </si>
  <si>
    <t>1) Tytuł projektu: "Modernizacja Przychodni Przyklinicznej NIO – PIB Kraków udzielającej świadczeń AOS wraz z niezbędnym wyposażeniem". W celu dostosowania do wytycznych związanych z działaniami informacyjno-promocyjnymi, nazwa projektu została skrócona w stosunku do nazwy zawartej w Kontrakcie Programowym dla WM, natomiast zakres projektu pozostaje ten sam.                                                                       2) Projekt realizowany w trybie niekonkurencyjnym przez Narodowy Instytut Onkologii im. Marii Skłodowskiej-Curie – Państwowy Instytut Badawczy Oddział w Krakowie.                                             3) Dokumenty, w których wnioskodawca ze względu na charakter lub cel projektu, jest podmiotem jednoznacznie określonym przed złożeniem wniosku o dofinansowanie projektu: Kontrakt Programowy dla Województwa Małopolskiego z dnia 4.10.2022 r. zmieniony Aneksem nr 2 z dnia 20.12.2023 r., Art. 4. ust 1. Pkt 4.  Ustawy z dnia 15 kwietnia 2011 r. o działalności leczniczej, § 4, ust 1, pkt. 9 a-b oraz § 4, ust 3, pkt. 1-3 Rozporządzenia Rady Ministrów z dnia 17 października 2019 r. w sprawie reorganizacji Centrum Onkologii – Instytutu im. Marii Skłodowskiej-Curie w Warszawie oraz nadania Instytutowi statusu państwowego instytutu badawczego, § 2, ust. 1, ust. 2, pkt. 6. Rozporządzenia Rady Ministrów z dnia 14 czerwca 2018 r. w sprawie Krajowego Rejestru Nowotworów.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Program FEM 2021-2027, Kontrakt Programowy dla Województwa Małopolskiego z dnia 4.10.2022 r. zmieniony Aneksem nr 2 z dnia 20.12.2023 r., Art. 3. ust 1, ust 2, pkt 1-2. Ustawy z dnia 15 kwietnia 2011 r. o działalności leczniczej, Art. 3 ustawy z dnia 30 kwietnia 2010 r. o instytutach badawczych.                                                                                                                       5) Okres realizacji projektu: 11/2024 – 04/2026.</t>
  </si>
  <si>
    <t xml:space="preserve">listopad 2024 </t>
  </si>
  <si>
    <t>15.11.2024</t>
  </si>
  <si>
    <t xml:space="preserve">14.08.2024 </t>
  </si>
  <si>
    <t>25.10.2024</t>
  </si>
  <si>
    <t>E-administracja i otwarte zasoby – konkurs / Cyberbezpieczeństwo w administracji – konkurs</t>
  </si>
  <si>
    <t xml:space="preserve">C:  E-administracja i otwarte zasoby - konkurs
D:  Cyberbezpieczeństwo w administracji - konkurs
</t>
  </si>
  <si>
    <t xml:space="preserve">19.09.2024 </t>
  </si>
  <si>
    <t>24.10.2024</t>
  </si>
  <si>
    <t>18.09.2024</t>
  </si>
  <si>
    <t>18.11.2024</t>
  </si>
  <si>
    <t>28.02.2025</t>
  </si>
  <si>
    <t>I kw.2026</t>
  </si>
  <si>
    <t>23.09.2024</t>
  </si>
  <si>
    <t>04.11.2024</t>
  </si>
  <si>
    <t>A. Systemowe wsparcie transformacji cyfrowej szkół</t>
  </si>
  <si>
    <t>17.10.2024</t>
  </si>
  <si>
    <t xml:space="preserve"> 20.12.2024</t>
  </si>
  <si>
    <t>B. Sprawiedliwa transformacja w szkołach i placówek oświatowych oraz w uczelniach zawodowych</t>
  </si>
  <si>
    <t>19.09.2024</t>
  </si>
  <si>
    <t>27.12.2024</t>
  </si>
  <si>
    <t xml:space="preserve">A. Promocja oferty gospodarczej małopolskich przedsiębiorstw oraz wsparcie eksporterów w regionie
B. Promocja innowacyjności w regionie 
C. Wsparcie inwestorów w regionie
</t>
  </si>
  <si>
    <t>13.12.2024</t>
  </si>
  <si>
    <t>26.11.2024</t>
  </si>
  <si>
    <t>09.10.2024</t>
  </si>
  <si>
    <t>A. Rozwój e-kultury w województwie małopolskim</t>
  </si>
  <si>
    <t>16.10.2024</t>
  </si>
  <si>
    <t>1) Projekt realizowany w trybie niekonkurencyjnym przez Województwo Małopolskie - Departament Środowiska UMWM; 
2) Tytuł projektu: „Wsparcie transformacji energetycznej gmin województwa małopolskiego”; 
3) Dokumenty, w których wnioskodawca ze względu na charakter lub cel projektu, jest podmiotem jednoznacznie określonym przed złożeniem wniosku o dofinansowanie projektu: - Kontrakt Programowy dla Województwa Małopolskiego z dnia 4.10.2022 r. zmieniony Aneksem nr 2 z dnia 20.12.2023 r., - Małopolski Plan Inwestycyjny 2030, - Ustawa z dnia 27 kwietnia 2001 r. Prawo ochrony środowiska - art. 91 ust. 3 ( Dz. U. z 2024 r. poz. 54).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Kontrakt Programowy dla Województwa Małopolskiego z dnia 4.10.2022 r. zmieniony Aneksem nr 2 z dnia 20.12.2023 r., - Program FEM 2021-2027, - Ustawa z dnia 27 kwietnia 2001 r. Prawo ochrony środowiska - art. 91 ust. 3 ( Dz. U. z 2024 r. poz. 54). 5) Okres realizacji projektu: 01/01/2025 - 31/12/2028.</t>
  </si>
  <si>
    <t xml:space="preserve">1) Projekt realizowany w trybie niekonkurencyjnym przez „Koleje Małopolskie” sp. z o.o.;
2) Tytuł projektu: "Budowa i wyposażenie zaplecza technicznego do obsługi taboru kolejowego w stacji Oświęcim"; 
3) Dokumenty, w których wnioskodawca ze względu na charakter lub cel projektu, jest podmiotem jednoznacznie określonym przed złożeniem wniosku o dofinansowanie projektu:                                                                                                                                            - Kontrakt Programowy dla Województwa Małopolskiego z dnia 4.10.2022 r. zmieniony Aneksem nr 2 z dnia 20.12.2023 r., - Zakres działalności gospodarczej Wnioskodawcy dotyczy art. 14. ust. 1. pkt 10) ustawy o samorządzie województwa. Zakres przedmiotowy projektu obejmuje inwestycję niezbędną do wykonywania zadań z zakresu realizacji wojewódzkich i międzywojewódzkich przewozów pasażerskich w transporcie kolejowym. Realizacja zadań została powierzona Spółce Koleje Małopolskie zgodnie z umową zawartą w dniu 10.12.2016 r. pomiędzy Województwem Małopolskim a Spółką. Powierzenie nastąpiło zgodnie z przepisami  Ustawy z dnia 16 grudnia 2010 r. o publicznym transporcie zbiorowym.                                                                                                                                                                                                                                                                                               4) Dokumenty z których wynika, iż projekt polega na realizacji zadań publicznych wynikających z przepisów odrębnych lub ma strategiczne znaczenie dla społeczno-gospodarczego rozwoju kraju, regionu, lub obszaru objętego realizacją ZIT lub IIT lub terytorialnego planu sprawiedliwej transformacji: - Kontrakt Programowy dla Województwa Małopolskiego z dnia 4.10.2022 r. zmieniony Aneksem nr 2 z dnia 20.12.2023 r., - Program FEM 2021-2027, - Zakres działalności gospodarczej Wnioskodawcy dotyczy art. 14. ust. 1. pkt 10) ustawy o samorządzie województwa. Zakres przedmiotowy projektu obejmuje inwestycję niezbędną do wykonywania zadań z zakresu realizacji wojewódzkich i międzywojewódzkich przewozów pasażerskich w transporcie kolejowym. Realizacja zadań została powierzona Spółce Koleje Małopolskie zgodnie z umową zawartą w dniu 10.12.2016 r. pomiędzy Województwem Małopolskim a Spółką. Powierzenie nastąpiło zgodnie z przepisami Ustawy z dnia 16 grudnia 2010 r. o publicznym transporcie zbiorowym. 
5) Okres realizacji projektu: 10.2024 - 12.2026.
</t>
  </si>
  <si>
    <t>Załącznik do Uchwały Nr 1900/24 Zarządu Województwa Małopolskiego z dnia 10 września 2024r.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</si>
</sst>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7" formatCode="#,##0.00\ &quot;zł&quot;;\-#,##0.00\ &quot;zł&quot;"/>
    <numFmt numFmtId="8" formatCode="#,##0.00\ &quot;zł&quot;;[Red]\-#,##0.00\ &quot;zł&quot;"/>
    <numFmt numFmtId="44" formatCode="_-* #,##0.00\ &quot;zł&quot;_-;\-* #,##0.00\ &quot;zł&quot;_-;_-* &quot;-&quot;??\ &quot;zł&quot;_-;_-@_-"/>
    <numFmt numFmtId="164" formatCode="_-* #,##0.00\ _z_ł_-;\-* #,##0.00\ _z_ł_-;_-* &quot;-&quot;??\ _z_ł_-;_-@_-"/>
    <numFmt numFmtId="165" formatCode="_-* #,##0.00\ [$zł-415]_-;\-* #,##0.00\ [$zł-415]_-;_-* &quot;-&quot;??\ [$zł-415]_-;_-@_-"/>
    <numFmt numFmtId="166" formatCode="_-[$€-2]\ * #,##0.00_-;\-[$€-2]\ * #,##0.00_-;_-[$€-2]\ * &quot;-&quot;??_-;_-@_-"/>
    <numFmt numFmtId="167" formatCode="#,##0.00\ &quot;zł&quot;"/>
    <numFmt numFmtId="168" formatCode="[$-415]mmm\ yy;@"/>
    <numFmt numFmtId="169" formatCode="_-* #,##0.0000\ _z_ł_-;\-* #,##0.0000\ _z_ł_-;_-* &quot;-&quot;????\ _z_ł_-;_-@_-"/>
  </numFmts>
  <fonts count="17" x14ac:knownFonts="1">
    <font>
      <sz val="11"/>
      <color theme="1"/>
      <name val="Calibri"/>
      <family val="2"/>
      <scheme val="minor"/>
    </font>
    <font>
      <sz val="12"/>
      <color theme="1"/>
      <name val="Arial"/>
      <family val="2"/>
      <charset val="238"/>
    </font>
    <font>
      <b/>
      <sz val="14"/>
      <color theme="1"/>
      <name val="Arial"/>
      <family val="2"/>
      <charset val="238"/>
    </font>
    <font>
      <sz val="12"/>
      <name val="Arial"/>
      <family val="2"/>
      <charset val="238"/>
    </font>
    <font>
      <sz val="12"/>
      <color theme="1"/>
      <name val="Arial"/>
      <family val="2"/>
      <charset val="238"/>
    </font>
    <font>
      <sz val="11"/>
      <color theme="1"/>
      <name val="Calibri"/>
      <family val="2"/>
      <scheme val="minor"/>
    </font>
    <font>
      <sz val="16"/>
      <color theme="1"/>
      <name val="Calibri"/>
      <family val="2"/>
      <scheme val="minor"/>
    </font>
    <font>
      <b/>
      <sz val="12"/>
      <name val="Arial Narrow"/>
      <family val="2"/>
      <charset val="238"/>
    </font>
    <font>
      <sz val="11"/>
      <name val="Calibri"/>
      <family val="2"/>
      <scheme val="minor"/>
    </font>
    <font>
      <sz val="11"/>
      <name val="Arial"/>
      <family val="2"/>
      <charset val="238"/>
    </font>
    <font>
      <sz val="12"/>
      <name val="Calibri"/>
      <family val="2"/>
      <scheme val="minor"/>
    </font>
    <font>
      <b/>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b/>
      <sz val="24"/>
      <name val="Arial Narrow"/>
      <family val="2"/>
      <charset val="238"/>
    </font>
    <font>
      <u/>
      <sz val="12"/>
      <name val="Arial"/>
      <family val="2"/>
      <charset val="238"/>
    </font>
  </fonts>
  <fills count="8">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000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4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cellStyleXfs>
  <cellXfs count="108">
    <xf numFmtId="0" fontId="0" fillId="0" borderId="0" xfId="0"/>
    <xf numFmtId="0" fontId="0" fillId="0" borderId="0" xfId="0" applyAlignment="1">
      <alignment horizontal="left" vertical="center"/>
    </xf>
    <xf numFmtId="0" fontId="2"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1" fillId="0" borderId="0" xfId="0" applyFont="1" applyAlignment="1">
      <alignment horizontal="left" vertical="top"/>
    </xf>
    <xf numFmtId="0" fontId="4" fillId="2" borderId="0" xfId="0" applyFont="1" applyFill="1" applyAlignment="1">
      <alignment horizontal="center" vertical="center" wrapText="1"/>
    </xf>
    <xf numFmtId="0" fontId="1" fillId="2" borderId="0" xfId="0" applyFont="1" applyFill="1" applyAlignment="1">
      <alignment horizontal="center" vertical="center" wrapText="1"/>
    </xf>
    <xf numFmtId="0" fontId="0" fillId="0" borderId="0" xfId="0" applyAlignment="1">
      <alignment horizontal="right" vertical="center"/>
    </xf>
    <xf numFmtId="0" fontId="8" fillId="0" borderId="0" xfId="0" applyFont="1" applyFill="1"/>
    <xf numFmtId="0" fontId="8" fillId="0" borderId="0" xfId="0" applyFont="1" applyFill="1" applyAlignment="1">
      <alignment vertical="top"/>
    </xf>
    <xf numFmtId="165" fontId="3" fillId="0" borderId="1" xfId="0" applyNumberFormat="1" applyFont="1" applyBorder="1" applyAlignment="1">
      <alignment horizontal="center" vertical="top"/>
    </xf>
    <xf numFmtId="0" fontId="0" fillId="0" borderId="0" xfId="0" applyAlignment="1">
      <alignment horizontal="center"/>
    </xf>
    <xf numFmtId="165" fontId="0" fillId="0" borderId="0" xfId="0" applyNumberFormat="1" applyAlignment="1">
      <alignment horizontal="center" vertical="center"/>
    </xf>
    <xf numFmtId="0" fontId="8" fillId="0" borderId="0" xfId="0" applyFont="1" applyFill="1" applyAlignment="1">
      <alignment horizontal="center"/>
    </xf>
    <xf numFmtId="0" fontId="0" fillId="0" borderId="0" xfId="0" applyAlignment="1">
      <alignment horizontal="right"/>
    </xf>
    <xf numFmtId="0" fontId="8" fillId="0" borderId="0" xfId="0" applyFont="1" applyFill="1" applyAlignment="1">
      <alignment horizontal="right"/>
    </xf>
    <xf numFmtId="0" fontId="0" fillId="0" borderId="0" xfId="0" applyAlignment="1">
      <alignment horizontal="center" vertical="center" wrapText="1"/>
    </xf>
    <xf numFmtId="0" fontId="11" fillId="0" borderId="0" xfId="0" applyFont="1" applyAlignment="1">
      <alignment horizontal="right" vertical="center" indent="15"/>
    </xf>
    <xf numFmtId="165" fontId="0" fillId="0" borderId="0" xfId="0" applyNumberFormat="1" applyAlignment="1">
      <alignment vertical="top"/>
    </xf>
    <xf numFmtId="0" fontId="3" fillId="3" borderId="1" xfId="0" applyFont="1" applyFill="1" applyBorder="1" applyAlignment="1">
      <alignment vertical="top" wrapText="1"/>
    </xf>
    <xf numFmtId="0" fontId="8" fillId="4" borderId="0" xfId="0" applyFont="1" applyFill="1"/>
    <xf numFmtId="0" fontId="1" fillId="3" borderId="1" xfId="0" applyFont="1" applyFill="1" applyBorder="1" applyAlignment="1">
      <alignment horizontal="center" vertical="top" wrapText="1"/>
    </xf>
    <xf numFmtId="0" fontId="3" fillId="3" borderId="1" xfId="0" applyFont="1" applyFill="1" applyBorder="1" applyAlignment="1">
      <alignment vertical="top"/>
    </xf>
    <xf numFmtId="0" fontId="3" fillId="3" borderId="1" xfId="0" applyFont="1" applyFill="1" applyBorder="1" applyAlignment="1">
      <alignment horizontal="right" vertical="top"/>
    </xf>
    <xf numFmtId="0" fontId="3" fillId="3" borderId="1" xfId="0" applyFont="1" applyFill="1" applyBorder="1" applyAlignment="1">
      <alignment horizontal="center" vertical="top"/>
    </xf>
    <xf numFmtId="165" fontId="3" fillId="3" borderId="1" xfId="0" applyNumberFormat="1" applyFont="1" applyFill="1" applyBorder="1" applyAlignment="1">
      <alignment horizontal="right" vertical="top"/>
    </xf>
    <xf numFmtId="0" fontId="3" fillId="3" borderId="1" xfId="0"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167" fontId="3" fillId="3" borderId="1" xfId="0" applyNumberFormat="1" applyFont="1" applyFill="1" applyBorder="1" applyAlignment="1">
      <alignment horizontal="right" vertical="top"/>
    </xf>
    <xf numFmtId="17" fontId="3" fillId="3" borderId="1" xfId="0" applyNumberFormat="1" applyFont="1" applyFill="1" applyBorder="1" applyAlignment="1">
      <alignment horizontal="center" vertical="top"/>
    </xf>
    <xf numFmtId="165" fontId="3" fillId="3" borderId="1" xfId="0" applyNumberFormat="1" applyFont="1" applyFill="1" applyBorder="1" applyAlignment="1">
      <alignment horizontal="center" vertical="top"/>
    </xf>
    <xf numFmtId="0" fontId="13" fillId="3" borderId="1" xfId="0" applyFont="1" applyFill="1" applyBorder="1" applyAlignment="1">
      <alignment horizontal="center" vertical="top" wrapText="1"/>
    </xf>
    <xf numFmtId="0" fontId="1" fillId="3" borderId="1" xfId="0" applyFont="1" applyFill="1" applyBorder="1" applyAlignment="1">
      <alignment vertical="top" wrapText="1"/>
    </xf>
    <xf numFmtId="0" fontId="1" fillId="3" borderId="1" xfId="0" applyFont="1" applyFill="1" applyBorder="1" applyAlignment="1">
      <alignment vertical="top"/>
    </xf>
    <xf numFmtId="0" fontId="12" fillId="3" borderId="1" xfId="0" applyFont="1" applyFill="1" applyBorder="1" applyAlignment="1">
      <alignment vertical="top" wrapText="1"/>
    </xf>
    <xf numFmtId="0" fontId="12" fillId="3" borderId="1" xfId="0" applyFont="1" applyFill="1" applyBorder="1" applyAlignment="1">
      <alignment horizontal="center" vertical="top" wrapText="1"/>
    </xf>
    <xf numFmtId="0" fontId="9" fillId="3" borderId="1" xfId="0" applyFont="1" applyFill="1" applyBorder="1" applyAlignment="1">
      <alignment vertical="top" wrapText="1"/>
    </xf>
    <xf numFmtId="0" fontId="13" fillId="3" borderId="1" xfId="0" applyFont="1" applyFill="1" applyBorder="1" applyAlignment="1">
      <alignment vertical="top" wrapText="1"/>
    </xf>
    <xf numFmtId="44" fontId="3" fillId="3" borderId="1" xfId="0" applyNumberFormat="1" applyFont="1" applyFill="1" applyBorder="1" applyAlignment="1">
      <alignment horizontal="right" vertical="top"/>
    </xf>
    <xf numFmtId="0" fontId="0" fillId="0" borderId="0" xfId="0" applyAlignment="1">
      <alignment horizontal="center" vertical="top"/>
    </xf>
    <xf numFmtId="0" fontId="1" fillId="2" borderId="0" xfId="0" applyFont="1" applyFill="1" applyAlignment="1">
      <alignment horizontal="center" vertical="top" wrapText="1"/>
    </xf>
    <xf numFmtId="14" fontId="3" fillId="3" borderId="1" xfId="0" applyNumberFormat="1" applyFont="1" applyFill="1" applyBorder="1" applyAlignment="1">
      <alignment horizontal="center" vertical="top" wrapText="1"/>
    </xf>
    <xf numFmtId="14" fontId="3" fillId="3" borderId="1" xfId="0" applyNumberFormat="1" applyFont="1" applyFill="1" applyBorder="1" applyAlignment="1">
      <alignment horizontal="center" vertical="top"/>
    </xf>
    <xf numFmtId="14" fontId="1" fillId="3" borderId="1" xfId="0" applyNumberFormat="1" applyFont="1" applyFill="1" applyBorder="1" applyAlignment="1">
      <alignment horizontal="center" vertical="top"/>
    </xf>
    <xf numFmtId="14" fontId="14" fillId="3" borderId="1" xfId="0" applyNumberFormat="1" applyFont="1" applyFill="1" applyBorder="1" applyAlignment="1">
      <alignment horizontal="center" vertical="top"/>
    </xf>
    <xf numFmtId="49" fontId="3" fillId="3" borderId="1" xfId="0" applyNumberFormat="1" applyFont="1" applyFill="1" applyBorder="1" applyAlignment="1">
      <alignment horizontal="center" vertical="top"/>
    </xf>
    <xf numFmtId="168" fontId="3" fillId="3" borderId="1" xfId="0" applyNumberFormat="1" applyFont="1" applyFill="1" applyBorder="1" applyAlignment="1">
      <alignment horizontal="center" vertical="top" wrapText="1"/>
    </xf>
    <xf numFmtId="0" fontId="8" fillId="0" borderId="0" xfId="0" applyFont="1" applyFill="1" applyAlignment="1">
      <alignment horizontal="center" vertical="top"/>
    </xf>
    <xf numFmtId="0" fontId="0" fillId="0" borderId="0" xfId="0" applyAlignment="1">
      <alignment horizontal="right" vertical="top"/>
    </xf>
    <xf numFmtId="0" fontId="1" fillId="0" borderId="0" xfId="0" applyFont="1" applyAlignment="1">
      <alignment horizontal="right" vertical="top"/>
    </xf>
    <xf numFmtId="7" fontId="3" fillId="3" borderId="1" xfId="0" applyNumberFormat="1" applyFont="1" applyFill="1" applyBorder="1" applyAlignment="1">
      <alignment horizontal="right" vertical="top"/>
    </xf>
    <xf numFmtId="8" fontId="3" fillId="3" borderId="1" xfId="0" applyNumberFormat="1" applyFont="1" applyFill="1" applyBorder="1" applyAlignment="1">
      <alignment horizontal="right" vertical="top"/>
    </xf>
    <xf numFmtId="167" fontId="1" fillId="3" borderId="1" xfId="0" applyNumberFormat="1" applyFont="1" applyFill="1" applyBorder="1" applyAlignment="1">
      <alignment horizontal="right" vertical="top"/>
    </xf>
    <xf numFmtId="44" fontId="1" fillId="3" borderId="1" xfId="0" applyNumberFormat="1" applyFont="1" applyFill="1" applyBorder="1" applyAlignment="1">
      <alignment horizontal="right" vertical="top"/>
    </xf>
    <xf numFmtId="167" fontId="7" fillId="3" borderId="1" xfId="0" applyNumberFormat="1" applyFont="1" applyFill="1" applyBorder="1" applyAlignment="1">
      <alignment horizontal="right" vertical="top"/>
    </xf>
    <xf numFmtId="165" fontId="7" fillId="3" borderId="1" xfId="0" applyNumberFormat="1" applyFont="1" applyFill="1" applyBorder="1" applyAlignment="1">
      <alignment horizontal="right" vertical="top"/>
    </xf>
    <xf numFmtId="0" fontId="10" fillId="3" borderId="1" xfId="0" applyFont="1" applyFill="1" applyBorder="1" applyAlignment="1">
      <alignment horizontal="right" vertical="top"/>
    </xf>
    <xf numFmtId="0" fontId="8" fillId="0" borderId="0" xfId="0" applyFont="1" applyFill="1" applyAlignment="1">
      <alignment horizontal="right" vertical="top"/>
    </xf>
    <xf numFmtId="4" fontId="3" fillId="3" borderId="1" xfId="0" applyNumberFormat="1" applyFont="1" applyFill="1" applyBorder="1" applyAlignment="1">
      <alignment horizontal="center" vertical="top"/>
    </xf>
    <xf numFmtId="0" fontId="1" fillId="3" borderId="1" xfId="0" applyFont="1" applyFill="1" applyBorder="1" applyAlignment="1">
      <alignment horizontal="center" vertical="top"/>
    </xf>
    <xf numFmtId="165" fontId="13" fillId="3" borderId="1" xfId="0" applyNumberFormat="1" applyFont="1" applyFill="1" applyBorder="1" applyAlignment="1">
      <alignment horizontal="center" vertical="top"/>
    </xf>
    <xf numFmtId="167" fontId="3" fillId="3" borderId="1" xfId="0" applyNumberFormat="1" applyFont="1" applyFill="1" applyBorder="1" applyAlignment="1">
      <alignment horizontal="center" vertical="top" wrapText="1"/>
    </xf>
    <xf numFmtId="165" fontId="3" fillId="3" borderId="1" xfId="0" applyNumberFormat="1" applyFont="1" applyFill="1" applyBorder="1" applyAlignment="1">
      <alignment horizontal="center" vertical="top" wrapText="1"/>
    </xf>
    <xf numFmtId="165" fontId="1" fillId="3" borderId="1" xfId="0" applyNumberFormat="1" applyFont="1" applyFill="1" applyBorder="1" applyAlignment="1">
      <alignment horizontal="center" vertical="top" wrapText="1"/>
    </xf>
    <xf numFmtId="165" fontId="3" fillId="3" borderId="1" xfId="1" applyNumberFormat="1" applyFont="1" applyFill="1" applyBorder="1" applyAlignment="1">
      <alignment horizontal="center" vertical="top"/>
    </xf>
    <xf numFmtId="17" fontId="3" fillId="3" borderId="1" xfId="0" applyNumberFormat="1" applyFont="1" applyFill="1" applyBorder="1" applyAlignment="1">
      <alignment horizontal="center" vertical="top" wrapText="1"/>
    </xf>
    <xf numFmtId="167" fontId="0" fillId="0" borderId="0" xfId="0" applyNumberFormat="1" applyAlignment="1">
      <alignment horizontal="right" vertical="center"/>
    </xf>
    <xf numFmtId="44" fontId="1" fillId="3" borderId="1" xfId="0" applyNumberFormat="1" applyFont="1" applyFill="1" applyBorder="1" applyAlignment="1">
      <alignment horizontal="center" vertical="top"/>
    </xf>
    <xf numFmtId="0" fontId="8" fillId="3" borderId="0" xfId="0" applyFont="1" applyFill="1"/>
    <xf numFmtId="165" fontId="0" fillId="0" borderId="0" xfId="0" applyNumberFormat="1"/>
    <xf numFmtId="166" fontId="0" fillId="0" borderId="0" xfId="0" applyNumberFormat="1" applyAlignment="1">
      <alignment horizontal="center" vertical="center"/>
    </xf>
    <xf numFmtId="0" fontId="8" fillId="5" borderId="0" xfId="0" applyFont="1" applyFill="1"/>
    <xf numFmtId="169" fontId="15" fillId="0" borderId="0" xfId="0" applyNumberFormat="1" applyFont="1" applyFill="1" applyAlignment="1">
      <alignment horizontal="center" vertical="center"/>
    </xf>
    <xf numFmtId="7" fontId="3" fillId="3" borderId="1" xfId="0" applyNumberFormat="1" applyFont="1" applyFill="1" applyBorder="1" applyAlignment="1">
      <alignment horizontal="center" vertical="top"/>
    </xf>
    <xf numFmtId="0" fontId="8" fillId="6" borderId="0" xfId="0" applyFont="1" applyFill="1"/>
    <xf numFmtId="49" fontId="1" fillId="3" borderId="1" xfId="0" applyNumberFormat="1" applyFont="1" applyFill="1" applyBorder="1" applyAlignment="1">
      <alignment horizontal="center" vertical="top" wrapText="1"/>
    </xf>
    <xf numFmtId="49" fontId="1" fillId="3" borderId="1" xfId="0" applyNumberFormat="1" applyFont="1" applyFill="1" applyBorder="1" applyAlignment="1">
      <alignment horizontal="center" vertical="top"/>
    </xf>
    <xf numFmtId="165" fontId="1" fillId="3" borderId="1" xfId="0" applyNumberFormat="1" applyFont="1" applyFill="1" applyBorder="1" applyAlignment="1">
      <alignment horizontal="center" vertical="top"/>
    </xf>
    <xf numFmtId="44" fontId="3" fillId="3" borderId="1" xfId="0" applyNumberFormat="1" applyFont="1" applyFill="1" applyBorder="1" applyAlignment="1">
      <alignment horizontal="center" vertical="top"/>
    </xf>
    <xf numFmtId="0" fontId="3" fillId="7" borderId="1" xfId="0" applyFont="1" applyFill="1" applyBorder="1" applyAlignment="1">
      <alignment vertical="top" wrapText="1"/>
    </xf>
    <xf numFmtId="0" fontId="1" fillId="7" borderId="1" xfId="0" applyFont="1" applyFill="1" applyBorder="1" applyAlignment="1">
      <alignment vertical="top" wrapText="1"/>
    </xf>
    <xf numFmtId="0" fontId="1" fillId="3" borderId="0" xfId="0" applyFont="1" applyFill="1" applyAlignment="1">
      <alignment horizontal="left" vertical="top"/>
    </xf>
    <xf numFmtId="0" fontId="1" fillId="3" borderId="0" xfId="0" applyFont="1" applyFill="1" applyAlignment="1">
      <alignment horizontal="center" vertical="top"/>
    </xf>
    <xf numFmtId="0" fontId="1" fillId="3" borderId="0" xfId="0" applyFont="1" applyFill="1" applyAlignment="1">
      <alignment horizontal="right" vertical="top"/>
    </xf>
    <xf numFmtId="165" fontId="1" fillId="3" borderId="0" xfId="0" applyNumberFormat="1" applyFont="1" applyFill="1" applyAlignment="1">
      <alignment horizontal="left" vertical="top"/>
    </xf>
    <xf numFmtId="0" fontId="0" fillId="3" borderId="0" xfId="0" applyFill="1" applyAlignment="1">
      <alignment horizontal="right" vertical="center"/>
    </xf>
    <xf numFmtId="0" fontId="0" fillId="3" borderId="0" xfId="0" applyFill="1" applyAlignment="1">
      <alignment horizontal="left" vertical="center"/>
    </xf>
    <xf numFmtId="165" fontId="0" fillId="3" borderId="0" xfId="0" applyNumberFormat="1" applyFill="1" applyAlignment="1">
      <alignment horizontal="center" vertical="center"/>
    </xf>
    <xf numFmtId="0" fontId="0" fillId="3" borderId="0" xfId="0" applyFill="1" applyAlignment="1">
      <alignment horizontal="center" vertical="center"/>
    </xf>
    <xf numFmtId="0" fontId="6" fillId="3" borderId="0" xfId="0" applyFont="1" applyFill="1" applyAlignment="1">
      <alignment horizontal="center" vertical="center" wrapText="1"/>
    </xf>
    <xf numFmtId="0" fontId="6" fillId="3" borderId="0" xfId="0" applyFont="1" applyFill="1" applyAlignment="1">
      <alignment horizontal="right" vertical="center" wrapText="1"/>
    </xf>
    <xf numFmtId="0" fontId="1" fillId="3" borderId="1" xfId="0" applyFont="1" applyFill="1" applyBorder="1" applyAlignment="1">
      <alignment horizontal="right" vertical="top" wrapText="1"/>
    </xf>
    <xf numFmtId="7" fontId="1" fillId="3" borderId="1" xfId="0" applyNumberFormat="1" applyFont="1" applyFill="1" applyBorder="1" applyAlignment="1">
      <alignment horizontal="center" vertical="top"/>
    </xf>
    <xf numFmtId="0" fontId="1" fillId="3" borderId="1" xfId="0" applyFont="1" applyFill="1" applyBorder="1" applyAlignment="1">
      <alignment horizontal="right" vertical="top"/>
    </xf>
    <xf numFmtId="0" fontId="0" fillId="0" borderId="0" xfId="0" applyFont="1" applyFill="1"/>
    <xf numFmtId="0" fontId="1" fillId="0" borderId="1" xfId="0" applyFont="1" applyBorder="1" applyAlignment="1">
      <alignment vertical="top" wrapText="1"/>
    </xf>
    <xf numFmtId="0" fontId="3" fillId="3" borderId="1" xfId="0" applyNumberFormat="1" applyFont="1" applyFill="1" applyBorder="1" applyAlignment="1">
      <alignment vertical="top" wrapText="1"/>
    </xf>
    <xf numFmtId="0" fontId="1" fillId="3" borderId="1" xfId="0" applyNumberFormat="1" applyFont="1" applyFill="1" applyBorder="1" applyAlignment="1">
      <alignment vertical="top" wrapText="1"/>
    </xf>
    <xf numFmtId="0" fontId="3" fillId="3" borderId="1" xfId="0" applyNumberFormat="1" applyFont="1" applyFill="1" applyBorder="1" applyAlignment="1">
      <alignment horizontal="center" vertical="top"/>
    </xf>
    <xf numFmtId="17" fontId="1" fillId="3" borderId="1" xfId="0" applyNumberFormat="1" applyFont="1" applyFill="1" applyBorder="1" applyAlignment="1">
      <alignment horizontal="center" vertical="top"/>
    </xf>
    <xf numFmtId="7" fontId="1" fillId="3" borderId="1" xfId="0" applyNumberFormat="1" applyFont="1" applyFill="1" applyBorder="1" applyAlignment="1">
      <alignment horizontal="right" vertical="top"/>
    </xf>
    <xf numFmtId="167" fontId="3" fillId="3" borderId="1" xfId="0" applyNumberFormat="1" applyFont="1" applyFill="1" applyBorder="1" applyAlignment="1">
      <alignment horizontal="center" vertical="top"/>
    </xf>
    <xf numFmtId="0" fontId="3" fillId="3" borderId="2" xfId="0" applyFont="1" applyFill="1" applyBorder="1" applyAlignment="1">
      <alignment vertical="top" wrapText="1"/>
    </xf>
    <xf numFmtId="165" fontId="3" fillId="3" borderId="1" xfId="0" applyNumberFormat="1" applyFont="1" applyFill="1" applyBorder="1" applyAlignment="1">
      <alignment horizontal="right" vertical="top" wrapText="1"/>
    </xf>
    <xf numFmtId="165" fontId="1" fillId="3" borderId="1" xfId="0" applyNumberFormat="1" applyFont="1" applyFill="1" applyBorder="1" applyAlignment="1">
      <alignment horizontal="right" vertical="top" wrapText="1"/>
    </xf>
    <xf numFmtId="4" fontId="3" fillId="3" borderId="1" xfId="0" applyNumberFormat="1" applyFont="1" applyFill="1" applyBorder="1" applyAlignment="1">
      <alignment horizontal="center" vertical="top" wrapText="1"/>
    </xf>
    <xf numFmtId="0" fontId="6" fillId="0" borderId="0" xfId="0" applyFont="1" applyAlignment="1">
      <alignment horizontal="center" vertical="center" wrapText="1"/>
    </xf>
  </cellXfs>
  <cellStyles count="5">
    <cellStyle name="Dziesiętny 2" xfId="3"/>
    <cellStyle name="Normalny" xfId="0" builtinId="0"/>
    <cellStyle name="Walutowy" xfId="1" builtinId="4"/>
    <cellStyle name="Walutowy 2" xfId="2"/>
    <cellStyle name="Walutowy 2 2" xfId="4"/>
  </cellStyles>
  <dxfs count="24">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general" vertical="top" textRotation="0" wrapText="1" indent="0" justifyLastLine="0" shrinkToFit="0" readingOrder="0"/>
      <border diagonalUp="0" diagonalDown="0">
        <left style="thin">
          <color auto="1"/>
        </left>
        <right style="thin">
          <color auto="1"/>
        </right>
        <top style="thin">
          <color auto="1"/>
        </top>
        <bottom/>
        <vertical/>
        <horizontal/>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top" textRotation="0"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color theme="1"/>
        <name val="Arial"/>
        <scheme val="none"/>
      </font>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FFCCFF"/>
      <color rgb="FFFF00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178946</xdr:colOff>
      <xdr:row>1</xdr:row>
      <xdr:rowOff>146873</xdr:rowOff>
    </xdr:from>
    <xdr:to>
      <xdr:col>3</xdr:col>
      <xdr:colOff>1682211</xdr:colOff>
      <xdr:row>1</xdr:row>
      <xdr:rowOff>591599</xdr:rowOff>
    </xdr:to>
    <xdr:pic>
      <xdr:nvPicPr>
        <xdr:cNvPr id="5" name="Obraz 4"/>
        <xdr:cNvPicPr>
          <a:picLocks noChangeAspect="1"/>
        </xdr:cNvPicPr>
      </xdr:nvPicPr>
      <xdr:blipFill>
        <a:blip xmlns:r="http://schemas.openxmlformats.org/officeDocument/2006/relationships" r:embed="rId1"/>
        <a:stretch>
          <a:fillRect/>
        </a:stretch>
      </xdr:blipFill>
      <xdr:spPr>
        <a:xfrm>
          <a:off x="178946" y="608084"/>
          <a:ext cx="7632000" cy="439646"/>
        </a:xfrm>
        <a:prstGeom prst="rect">
          <a:avLst/>
        </a:prstGeom>
      </xdr:spPr>
    </xdr:pic>
    <xdr:clientData/>
  </xdr:twoCellAnchor>
</xdr:wsDr>
</file>

<file path=xl/tables/table1.xml><?xml version="1.0" encoding="utf-8"?>
<table xmlns="http://schemas.openxmlformats.org/spreadsheetml/2006/main" id="1" name="Harmonogram" displayName="Harmonogram" ref="A4:V175" totalsRowShown="0" headerRowDxfId="23" dataDxfId="22">
  <autoFilter ref="A4:V175"/>
  <tableColumns count="22">
    <tableColumn id="1" name="Priorytet" dataDxfId="21"/>
    <tableColumn id="12" name="Działanie" dataDxfId="20"/>
    <tableColumn id="27" name="Tytuł naboru" dataDxfId="19"/>
    <tableColumn id="2" name="Typy projektów, które mogą otrzymać dofinansowanie " dataDxfId="18"/>
    <tableColumn id="3" name="Wnioskodawcy " dataDxfId="17"/>
    <tableColumn id="4" name="Data początkowa" dataDxfId="16"/>
    <tableColumn id="5" name="Data końcowa" dataDxfId="15"/>
    <tableColumn id="6" name="Kwota dofinansowania na nabór " dataDxfId="14"/>
    <tableColumn id="9" name="Budżet Państwa" dataDxfId="13"/>
    <tableColumn id="13" name="Obszar geograficzny" dataDxfId="12"/>
    <tableColumn id="14" name="Instytucja przyjmująca wnioski o dofinansowanie" dataDxfId="11"/>
    <tableColumn id="7" name="Sposób wyboru projektów " dataDxfId="10"/>
    <tableColumn id="8" name="Cel polityki, cel szczegółowy" dataDxfId="9"/>
    <tableColumn id="11" name="Informacje dodatkowe" dataDxfId="8"/>
    <tableColumn id="10" name="Kwota dofinansowania nabór II" dataDxfId="7"/>
    <tableColumn id="15" name="Data początkowa nabór II" dataDxfId="6"/>
    <tableColumn id="16" name="Kwota dofinansowania nabór III" dataDxfId="5"/>
    <tableColumn id="17" name="Data początkowa nabór III" dataDxfId="4"/>
    <tableColumn id="18" name="Kwota dofinansowania nabór IV" dataDxfId="3"/>
    <tableColumn id="19" name="Data początkowa nabór IV" dataDxfId="2"/>
    <tableColumn id="20" name="Kwota dofinansowania nabór  V/VI/VII" dataDxfId="1"/>
    <tableColumn id="21" name="Data początkowa nabór V/VI/VII"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83"/>
  <sheetViews>
    <sheetView tabSelected="1" view="pageBreakPreview" zoomScale="70" zoomScaleNormal="50" zoomScaleSheetLayoutView="70" workbookViewId="0">
      <pane xSplit="1" ySplit="4" topLeftCell="B26" activePane="bottomRight" state="frozen"/>
      <selection pane="topRight" activeCell="B1" sqref="B1"/>
      <selection pane="bottomLeft" activeCell="A5" sqref="A5"/>
      <selection pane="bottomRight" activeCell="P26" sqref="P26"/>
    </sheetView>
  </sheetViews>
  <sheetFormatPr defaultRowHeight="15" x14ac:dyDescent="0.25"/>
  <cols>
    <col min="1" max="1" width="30.140625" style="3" customWidth="1"/>
    <col min="2" max="2" width="27.7109375" style="3" customWidth="1"/>
    <col min="3" max="3" width="31.5703125" style="3" customWidth="1"/>
    <col min="4" max="4" width="43" style="3" customWidth="1"/>
    <col min="5" max="5" width="55.42578125" style="3" customWidth="1"/>
    <col min="6" max="7" width="25.28515625" style="40" customWidth="1"/>
    <col min="8" max="8" width="28.7109375" style="49" customWidth="1"/>
    <col min="9" max="9" width="27.85546875" style="49" customWidth="1"/>
    <col min="10" max="10" width="19.7109375" style="3" customWidth="1"/>
    <col min="11" max="11" width="22.28515625" style="3" customWidth="1"/>
    <col min="12" max="12" width="18.85546875" style="3" customWidth="1"/>
    <col min="13" max="13" width="22.7109375" style="3" customWidth="1"/>
    <col min="14" max="14" width="96.5703125" style="3" customWidth="1"/>
    <col min="15" max="15" width="27" style="15" customWidth="1"/>
    <col min="16" max="16" width="21.85546875" style="12" customWidth="1"/>
    <col min="17" max="17" width="24" style="15" customWidth="1"/>
    <col min="18" max="18" width="20.140625" style="12" customWidth="1"/>
    <col min="19" max="19" width="23.85546875" style="15" customWidth="1"/>
    <col min="20" max="20" width="19.5703125" style="12" customWidth="1"/>
    <col min="21" max="21" width="23" style="15" customWidth="1"/>
    <col min="22" max="22" width="17.42578125" style="12" customWidth="1"/>
  </cols>
  <sheetData>
    <row r="1" spans="1:22" ht="26.25" customHeight="1" x14ac:dyDescent="0.25">
      <c r="A1" s="2" t="s">
        <v>10</v>
      </c>
      <c r="I1" s="73"/>
      <c r="J1" s="19"/>
      <c r="N1"/>
      <c r="T1" s="107"/>
      <c r="U1" s="107"/>
      <c r="V1" s="107"/>
    </row>
    <row r="2" spans="1:22" s="1" customFormat="1" ht="54.6" customHeight="1" x14ac:dyDescent="0.25">
      <c r="A2" s="4"/>
      <c r="B2" s="5"/>
      <c r="C2" s="5"/>
      <c r="D2" s="5"/>
      <c r="E2" s="5"/>
      <c r="F2"/>
      <c r="G2"/>
      <c r="H2"/>
      <c r="I2" s="50"/>
      <c r="J2" s="5"/>
      <c r="K2" s="5"/>
      <c r="L2" s="5"/>
      <c r="M2" s="18" t="s">
        <v>633</v>
      </c>
      <c r="N2" s="70"/>
      <c r="O2" s="67"/>
      <c r="P2" s="13"/>
      <c r="Q2" s="8"/>
      <c r="R2" s="71"/>
      <c r="S2" s="8"/>
      <c r="T2" s="107"/>
      <c r="U2" s="107"/>
      <c r="V2" s="107"/>
    </row>
    <row r="3" spans="1:22" s="87" customFormat="1" ht="17.25" customHeight="1" x14ac:dyDescent="0.25">
      <c r="A3" s="82" t="s">
        <v>490</v>
      </c>
      <c r="B3" s="82"/>
      <c r="C3" s="82"/>
      <c r="D3" s="82"/>
      <c r="E3" s="82"/>
      <c r="F3" s="83"/>
      <c r="G3" s="83"/>
      <c r="H3" s="84"/>
      <c r="I3" s="84"/>
      <c r="J3" s="82"/>
      <c r="K3" s="82"/>
      <c r="L3" s="82"/>
      <c r="M3" s="82"/>
      <c r="N3" s="85"/>
      <c r="O3" s="86"/>
      <c r="P3" s="88"/>
      <c r="Q3" s="86"/>
      <c r="R3" s="89"/>
      <c r="S3" s="86"/>
      <c r="T3" s="90"/>
      <c r="U3" s="91"/>
      <c r="V3" s="90"/>
    </row>
    <row r="4" spans="1:22" s="17" customFormat="1" ht="71.25" customHeight="1" x14ac:dyDescent="0.25">
      <c r="A4" s="7" t="s">
        <v>6</v>
      </c>
      <c r="B4" s="7" t="s">
        <v>7</v>
      </c>
      <c r="C4" s="7" t="s">
        <v>414</v>
      </c>
      <c r="D4" s="7" t="s">
        <v>2</v>
      </c>
      <c r="E4" s="7" t="s">
        <v>3</v>
      </c>
      <c r="F4" s="7" t="s">
        <v>4</v>
      </c>
      <c r="G4" s="7" t="s">
        <v>5</v>
      </c>
      <c r="H4" s="7" t="s">
        <v>182</v>
      </c>
      <c r="I4" s="41" t="s">
        <v>15</v>
      </c>
      <c r="J4" s="7" t="s">
        <v>0</v>
      </c>
      <c r="K4" s="7" t="s">
        <v>9</v>
      </c>
      <c r="L4" s="7" t="s">
        <v>8</v>
      </c>
      <c r="M4" s="7" t="s">
        <v>62</v>
      </c>
      <c r="N4" s="7" t="s">
        <v>1</v>
      </c>
      <c r="O4" s="7" t="s">
        <v>141</v>
      </c>
      <c r="P4" s="7" t="s">
        <v>111</v>
      </c>
      <c r="Q4" s="7" t="s">
        <v>142</v>
      </c>
      <c r="R4" s="6" t="s">
        <v>112</v>
      </c>
      <c r="S4" s="7" t="s">
        <v>143</v>
      </c>
      <c r="T4" s="6" t="s">
        <v>114</v>
      </c>
      <c r="U4" s="7" t="s">
        <v>144</v>
      </c>
      <c r="V4" s="7" t="s">
        <v>127</v>
      </c>
    </row>
    <row r="5" spans="1:22" s="9" customFormat="1" ht="99.75" customHeight="1" x14ac:dyDescent="0.25">
      <c r="A5" s="20" t="s">
        <v>11</v>
      </c>
      <c r="B5" s="20" t="s">
        <v>12</v>
      </c>
      <c r="C5" s="80"/>
      <c r="D5" s="20" t="s">
        <v>233</v>
      </c>
      <c r="E5" s="20" t="s">
        <v>175</v>
      </c>
      <c r="F5" s="28" t="s">
        <v>593</v>
      </c>
      <c r="G5" s="42">
        <v>45664</v>
      </c>
      <c r="H5" s="74">
        <v>86130000</v>
      </c>
      <c r="I5" s="24" t="s">
        <v>146</v>
      </c>
      <c r="J5" s="20" t="s">
        <v>177</v>
      </c>
      <c r="K5" s="20" t="s">
        <v>106</v>
      </c>
      <c r="L5" s="23" t="s">
        <v>102</v>
      </c>
      <c r="M5" s="20" t="s">
        <v>71</v>
      </c>
      <c r="N5" s="20" t="s">
        <v>107</v>
      </c>
      <c r="O5" s="26">
        <v>43065000</v>
      </c>
      <c r="P5" s="25" t="s">
        <v>109</v>
      </c>
      <c r="Q5" s="25" t="s">
        <v>108</v>
      </c>
      <c r="R5" s="25" t="s">
        <v>108</v>
      </c>
      <c r="S5" s="25" t="s">
        <v>108</v>
      </c>
      <c r="T5" s="25" t="s">
        <v>108</v>
      </c>
      <c r="U5" s="27" t="s">
        <v>108</v>
      </c>
      <c r="V5" s="27" t="s">
        <v>108</v>
      </c>
    </row>
    <row r="6" spans="1:22" s="69" customFormat="1" ht="92.25" customHeight="1" x14ac:dyDescent="0.25">
      <c r="A6" s="20" t="s">
        <v>11</v>
      </c>
      <c r="B6" s="20" t="s">
        <v>13</v>
      </c>
      <c r="C6" s="80"/>
      <c r="D6" s="23" t="s">
        <v>232</v>
      </c>
      <c r="E6" s="20" t="s">
        <v>131</v>
      </c>
      <c r="F6" s="46" t="s">
        <v>541</v>
      </c>
      <c r="G6" s="46" t="s">
        <v>542</v>
      </c>
      <c r="H6" s="74">
        <v>4971371.9219999993</v>
      </c>
      <c r="I6" s="24" t="s">
        <v>146</v>
      </c>
      <c r="J6" s="20" t="s">
        <v>177</v>
      </c>
      <c r="K6" s="20" t="s">
        <v>106</v>
      </c>
      <c r="L6" s="23" t="s">
        <v>102</v>
      </c>
      <c r="M6" s="20" t="s">
        <v>71</v>
      </c>
      <c r="N6" s="20" t="s">
        <v>107</v>
      </c>
      <c r="O6" s="26" t="s">
        <v>226</v>
      </c>
      <c r="P6" s="25" t="s">
        <v>226</v>
      </c>
      <c r="Q6" s="26">
        <v>3641628.0779999997</v>
      </c>
      <c r="R6" s="25" t="s">
        <v>115</v>
      </c>
      <c r="S6" s="31" t="s">
        <v>108</v>
      </c>
      <c r="T6" s="31" t="s">
        <v>108</v>
      </c>
      <c r="U6" s="27" t="s">
        <v>108</v>
      </c>
      <c r="V6" s="27" t="s">
        <v>108</v>
      </c>
    </row>
    <row r="7" spans="1:22" s="9" customFormat="1" ht="104.25" customHeight="1" x14ac:dyDescent="0.25">
      <c r="A7" s="20" t="s">
        <v>11</v>
      </c>
      <c r="B7" s="20" t="s">
        <v>369</v>
      </c>
      <c r="C7" s="80"/>
      <c r="D7" s="20" t="s">
        <v>345</v>
      </c>
      <c r="E7" s="20" t="s">
        <v>132</v>
      </c>
      <c r="F7" s="43">
        <v>45408</v>
      </c>
      <c r="G7" s="46" t="s">
        <v>276</v>
      </c>
      <c r="H7" s="74">
        <v>218687401.96949998</v>
      </c>
      <c r="I7" s="24" t="s">
        <v>146</v>
      </c>
      <c r="J7" s="20" t="s">
        <v>177</v>
      </c>
      <c r="K7" s="20" t="s">
        <v>103</v>
      </c>
      <c r="L7" s="23" t="s">
        <v>102</v>
      </c>
      <c r="M7" s="20" t="s">
        <v>71</v>
      </c>
      <c r="N7" s="20" t="s">
        <v>108</v>
      </c>
      <c r="O7" s="27" t="s">
        <v>108</v>
      </c>
      <c r="P7" s="27" t="s">
        <v>108</v>
      </c>
      <c r="Q7" s="27" t="s">
        <v>108</v>
      </c>
      <c r="R7" s="27" t="s">
        <v>108</v>
      </c>
      <c r="S7" s="27" t="s">
        <v>108</v>
      </c>
      <c r="T7" s="27" t="s">
        <v>108</v>
      </c>
      <c r="U7" s="27" t="s">
        <v>108</v>
      </c>
      <c r="V7" s="27" t="s">
        <v>108</v>
      </c>
    </row>
    <row r="8" spans="1:22" s="9" customFormat="1" ht="115.5" customHeight="1" x14ac:dyDescent="0.25">
      <c r="A8" s="20" t="s">
        <v>11</v>
      </c>
      <c r="B8" s="20" t="s">
        <v>14</v>
      </c>
      <c r="C8" s="20" t="s">
        <v>416</v>
      </c>
      <c r="D8" s="20" t="s">
        <v>126</v>
      </c>
      <c r="E8" s="20" t="s">
        <v>133</v>
      </c>
      <c r="F8" s="46" t="s">
        <v>227</v>
      </c>
      <c r="G8" s="77" t="s">
        <v>227</v>
      </c>
      <c r="H8" s="74">
        <v>8613000</v>
      </c>
      <c r="I8" s="24" t="s">
        <v>146</v>
      </c>
      <c r="J8" s="20" t="s">
        <v>177</v>
      </c>
      <c r="K8" s="20" t="s">
        <v>106</v>
      </c>
      <c r="L8" s="23" t="s">
        <v>105</v>
      </c>
      <c r="M8" s="20" t="s">
        <v>71</v>
      </c>
      <c r="N8" s="20" t="s">
        <v>107</v>
      </c>
      <c r="O8" s="104" t="s">
        <v>226</v>
      </c>
      <c r="P8" s="22" t="s">
        <v>226</v>
      </c>
      <c r="Q8" s="27" t="s">
        <v>108</v>
      </c>
      <c r="R8" s="27" t="s">
        <v>108</v>
      </c>
      <c r="S8" s="27" t="s">
        <v>108</v>
      </c>
      <c r="T8" s="27" t="s">
        <v>108</v>
      </c>
      <c r="U8" s="27" t="s">
        <v>108</v>
      </c>
      <c r="V8" s="27" t="s">
        <v>108</v>
      </c>
    </row>
    <row r="9" spans="1:22" s="9" customFormat="1" ht="122.25" customHeight="1" x14ac:dyDescent="0.25">
      <c r="A9" s="20" t="s">
        <v>11</v>
      </c>
      <c r="B9" s="20" t="s">
        <v>14</v>
      </c>
      <c r="C9" s="20" t="s">
        <v>417</v>
      </c>
      <c r="D9" s="20" t="s">
        <v>346</v>
      </c>
      <c r="E9" s="20" t="s">
        <v>234</v>
      </c>
      <c r="F9" s="43" t="s">
        <v>157</v>
      </c>
      <c r="G9" s="43" t="s">
        <v>157</v>
      </c>
      <c r="H9" s="74">
        <v>6256125.7604999999</v>
      </c>
      <c r="I9" s="24" t="s">
        <v>146</v>
      </c>
      <c r="J9" s="20" t="s">
        <v>177</v>
      </c>
      <c r="K9" s="20" t="s">
        <v>106</v>
      </c>
      <c r="L9" s="23" t="s">
        <v>105</v>
      </c>
      <c r="M9" s="20" t="s">
        <v>71</v>
      </c>
      <c r="N9" s="20" t="s">
        <v>107</v>
      </c>
      <c r="O9" s="74" t="s">
        <v>226</v>
      </c>
      <c r="P9" s="25" t="s">
        <v>226</v>
      </c>
      <c r="Q9" s="27" t="s">
        <v>108</v>
      </c>
      <c r="R9" s="27" t="s">
        <v>108</v>
      </c>
      <c r="S9" s="27" t="s">
        <v>108</v>
      </c>
      <c r="T9" s="27" t="s">
        <v>108</v>
      </c>
      <c r="U9" s="27" t="s">
        <v>108</v>
      </c>
      <c r="V9" s="27" t="s">
        <v>108</v>
      </c>
    </row>
    <row r="10" spans="1:22" s="9" customFormat="1" ht="99.75" customHeight="1" x14ac:dyDescent="0.25">
      <c r="A10" s="33" t="s">
        <v>11</v>
      </c>
      <c r="B10" s="33" t="s">
        <v>16</v>
      </c>
      <c r="C10" s="96" t="s">
        <v>485</v>
      </c>
      <c r="D10" s="33" t="s">
        <v>347</v>
      </c>
      <c r="E10" s="33" t="s">
        <v>134</v>
      </c>
      <c r="F10" s="77" t="s">
        <v>208</v>
      </c>
      <c r="G10" s="77" t="s">
        <v>606</v>
      </c>
      <c r="H10" s="74">
        <v>5950000</v>
      </c>
      <c r="I10" s="24" t="s">
        <v>146</v>
      </c>
      <c r="J10" s="20" t="s">
        <v>177</v>
      </c>
      <c r="K10" s="20" t="s">
        <v>103</v>
      </c>
      <c r="L10" s="23" t="s">
        <v>105</v>
      </c>
      <c r="M10" s="20" t="s">
        <v>72</v>
      </c>
      <c r="N10" s="20" t="s">
        <v>107</v>
      </c>
      <c r="O10" s="25" t="s">
        <v>108</v>
      </c>
      <c r="P10" s="25" t="s">
        <v>108</v>
      </c>
      <c r="Q10" s="25" t="s">
        <v>108</v>
      </c>
      <c r="R10" s="25" t="s">
        <v>108</v>
      </c>
      <c r="S10" s="25" t="s">
        <v>108</v>
      </c>
      <c r="T10" s="25" t="s">
        <v>108</v>
      </c>
      <c r="U10" s="27" t="s">
        <v>108</v>
      </c>
      <c r="V10" s="27" t="s">
        <v>108</v>
      </c>
    </row>
    <row r="11" spans="1:22" s="9" customFormat="1" ht="114" customHeight="1" x14ac:dyDescent="0.25">
      <c r="A11" s="33" t="s">
        <v>11</v>
      </c>
      <c r="B11" s="33" t="s">
        <v>16</v>
      </c>
      <c r="C11" s="96" t="s">
        <v>486</v>
      </c>
      <c r="D11" s="20" t="s">
        <v>347</v>
      </c>
      <c r="E11" s="33" t="s">
        <v>134</v>
      </c>
      <c r="F11" s="45">
        <v>45628</v>
      </c>
      <c r="G11" s="45">
        <v>45656</v>
      </c>
      <c r="H11" s="74">
        <v>5569816.0814999994</v>
      </c>
      <c r="I11" s="24" t="s">
        <v>146</v>
      </c>
      <c r="J11" s="20" t="s">
        <v>177</v>
      </c>
      <c r="K11" s="20" t="s">
        <v>103</v>
      </c>
      <c r="L11" s="23" t="s">
        <v>105</v>
      </c>
      <c r="M11" s="20" t="s">
        <v>72</v>
      </c>
      <c r="N11" s="20" t="s">
        <v>107</v>
      </c>
      <c r="O11" s="31" t="s">
        <v>108</v>
      </c>
      <c r="P11" s="25" t="s">
        <v>108</v>
      </c>
      <c r="Q11" s="25" t="s">
        <v>108</v>
      </c>
      <c r="R11" s="25" t="s">
        <v>108</v>
      </c>
      <c r="S11" s="25" t="s">
        <v>108</v>
      </c>
      <c r="T11" s="25" t="s">
        <v>108</v>
      </c>
      <c r="U11" s="27" t="s">
        <v>108</v>
      </c>
      <c r="V11" s="27" t="s">
        <v>108</v>
      </c>
    </row>
    <row r="12" spans="1:22" s="69" customFormat="1" ht="99" customHeight="1" x14ac:dyDescent="0.25">
      <c r="A12" s="20" t="s">
        <v>11</v>
      </c>
      <c r="B12" s="20" t="s">
        <v>16</v>
      </c>
      <c r="C12" s="20" t="s">
        <v>487</v>
      </c>
      <c r="D12" s="20" t="s">
        <v>193</v>
      </c>
      <c r="E12" s="20" t="s">
        <v>134</v>
      </c>
      <c r="F12" s="43" t="s">
        <v>109</v>
      </c>
      <c r="G12" s="42" t="s">
        <v>109</v>
      </c>
      <c r="H12" s="74">
        <v>28491750.530000001</v>
      </c>
      <c r="I12" s="24" t="s">
        <v>146</v>
      </c>
      <c r="J12" s="20" t="s">
        <v>177</v>
      </c>
      <c r="K12" s="20" t="s">
        <v>103</v>
      </c>
      <c r="L12" s="23" t="s">
        <v>105</v>
      </c>
      <c r="M12" s="20" t="s">
        <v>72</v>
      </c>
      <c r="N12" s="20" t="s">
        <v>107</v>
      </c>
      <c r="O12" s="25" t="s">
        <v>108</v>
      </c>
      <c r="P12" s="25" t="s">
        <v>108</v>
      </c>
      <c r="Q12" s="25" t="s">
        <v>108</v>
      </c>
      <c r="R12" s="25" t="s">
        <v>108</v>
      </c>
      <c r="S12" s="25" t="s">
        <v>108</v>
      </c>
      <c r="T12" s="25" t="s">
        <v>108</v>
      </c>
      <c r="U12" s="27" t="s">
        <v>108</v>
      </c>
      <c r="V12" s="27" t="s">
        <v>108</v>
      </c>
    </row>
    <row r="13" spans="1:22" s="69" customFormat="1" ht="99" customHeight="1" x14ac:dyDescent="0.25">
      <c r="A13" s="33" t="s">
        <v>11</v>
      </c>
      <c r="B13" s="33" t="s">
        <v>16</v>
      </c>
      <c r="C13" s="103" t="s">
        <v>609</v>
      </c>
      <c r="D13" s="33" t="s">
        <v>610</v>
      </c>
      <c r="E13" s="33" t="s">
        <v>134</v>
      </c>
      <c r="F13" s="77" t="s">
        <v>556</v>
      </c>
      <c r="G13" s="76" t="s">
        <v>542</v>
      </c>
      <c r="H13" s="101">
        <v>16332086.875499999</v>
      </c>
      <c r="I13" s="24" t="s">
        <v>146</v>
      </c>
      <c r="J13" s="20" t="s">
        <v>177</v>
      </c>
      <c r="K13" s="20" t="s">
        <v>103</v>
      </c>
      <c r="L13" s="23" t="s">
        <v>102</v>
      </c>
      <c r="M13" s="20" t="s">
        <v>72</v>
      </c>
      <c r="N13" s="20" t="s">
        <v>107</v>
      </c>
      <c r="O13" s="25" t="s">
        <v>108</v>
      </c>
      <c r="P13" s="25" t="s">
        <v>108</v>
      </c>
      <c r="Q13" s="25" t="s">
        <v>108</v>
      </c>
      <c r="R13" s="25" t="s">
        <v>108</v>
      </c>
      <c r="S13" s="25" t="s">
        <v>108</v>
      </c>
      <c r="T13" s="25" t="s">
        <v>108</v>
      </c>
      <c r="U13" s="27" t="s">
        <v>108</v>
      </c>
      <c r="V13" s="27" t="s">
        <v>108</v>
      </c>
    </row>
    <row r="14" spans="1:22" s="9" customFormat="1" ht="108.75" customHeight="1" x14ac:dyDescent="0.25">
      <c r="A14" s="20" t="s">
        <v>11</v>
      </c>
      <c r="B14" s="20" t="s">
        <v>17</v>
      </c>
      <c r="C14" s="80"/>
      <c r="D14" s="20" t="s">
        <v>223</v>
      </c>
      <c r="E14" s="20" t="s">
        <v>134</v>
      </c>
      <c r="F14" s="46" t="s">
        <v>115</v>
      </c>
      <c r="G14" s="46" t="s">
        <v>115</v>
      </c>
      <c r="H14" s="74">
        <v>124950000</v>
      </c>
      <c r="I14" s="24" t="s">
        <v>146</v>
      </c>
      <c r="J14" s="20" t="s">
        <v>177</v>
      </c>
      <c r="K14" s="20" t="s">
        <v>103</v>
      </c>
      <c r="L14" s="23" t="s">
        <v>105</v>
      </c>
      <c r="M14" s="20" t="s">
        <v>72</v>
      </c>
      <c r="N14" s="20" t="s">
        <v>107</v>
      </c>
      <c r="O14" s="27" t="s">
        <v>108</v>
      </c>
      <c r="P14" s="27" t="s">
        <v>108</v>
      </c>
      <c r="Q14" s="27" t="s">
        <v>108</v>
      </c>
      <c r="R14" s="27" t="s">
        <v>108</v>
      </c>
      <c r="S14" s="27" t="s">
        <v>108</v>
      </c>
      <c r="T14" s="25" t="s">
        <v>108</v>
      </c>
      <c r="U14" s="27" t="s">
        <v>108</v>
      </c>
      <c r="V14" s="27" t="s">
        <v>108</v>
      </c>
    </row>
    <row r="15" spans="1:22" s="9" customFormat="1" ht="225" customHeight="1" x14ac:dyDescent="0.25">
      <c r="A15" s="20" t="s">
        <v>11</v>
      </c>
      <c r="B15" s="20" t="s">
        <v>18</v>
      </c>
      <c r="C15" s="80"/>
      <c r="D15" s="20" t="s">
        <v>629</v>
      </c>
      <c r="E15" s="20" t="s">
        <v>533</v>
      </c>
      <c r="F15" s="28" t="s">
        <v>203</v>
      </c>
      <c r="G15" s="28" t="s">
        <v>208</v>
      </c>
      <c r="H15" s="74">
        <v>43313000</v>
      </c>
      <c r="I15" s="24" t="s">
        <v>146</v>
      </c>
      <c r="J15" s="20" t="s">
        <v>177</v>
      </c>
      <c r="K15" s="20" t="s">
        <v>103</v>
      </c>
      <c r="L15" s="23" t="s">
        <v>102</v>
      </c>
      <c r="M15" s="20" t="s">
        <v>72</v>
      </c>
      <c r="N15" s="20" t="s">
        <v>108</v>
      </c>
      <c r="O15" s="25" t="s">
        <v>108</v>
      </c>
      <c r="P15" s="25" t="s">
        <v>108</v>
      </c>
      <c r="Q15" s="25" t="str">
        <f t="shared" ref="Q15:T15" si="0">+Q14</f>
        <v>n/d</v>
      </c>
      <c r="R15" s="25" t="str">
        <f t="shared" si="0"/>
        <v>n/d</v>
      </c>
      <c r="S15" s="25" t="str">
        <f t="shared" si="0"/>
        <v>n/d</v>
      </c>
      <c r="T15" s="25" t="str">
        <f t="shared" si="0"/>
        <v>n/d</v>
      </c>
      <c r="U15" s="27" t="s">
        <v>108</v>
      </c>
      <c r="V15" s="27" t="s">
        <v>108</v>
      </c>
    </row>
    <row r="16" spans="1:22" s="9" customFormat="1" ht="105" customHeight="1" x14ac:dyDescent="0.25">
      <c r="A16" s="20" t="s">
        <v>11</v>
      </c>
      <c r="B16" s="20" t="s">
        <v>370</v>
      </c>
      <c r="C16" s="20" t="s">
        <v>418</v>
      </c>
      <c r="D16" s="20" t="s">
        <v>348</v>
      </c>
      <c r="E16" s="20" t="s">
        <v>235</v>
      </c>
      <c r="F16" s="28" t="s">
        <v>630</v>
      </c>
      <c r="G16" s="28" t="s">
        <v>568</v>
      </c>
      <c r="H16" s="74">
        <v>27157120.600499999</v>
      </c>
      <c r="I16" s="24" t="s">
        <v>146</v>
      </c>
      <c r="J16" s="20" t="s">
        <v>177</v>
      </c>
      <c r="K16" s="20" t="s">
        <v>106</v>
      </c>
      <c r="L16" s="23" t="s">
        <v>102</v>
      </c>
      <c r="M16" s="20" t="s">
        <v>73</v>
      </c>
      <c r="N16" s="20" t="s">
        <v>108</v>
      </c>
      <c r="O16" s="27" t="s">
        <v>108</v>
      </c>
      <c r="P16" s="28" t="s">
        <v>108</v>
      </c>
      <c r="Q16" s="25" t="s">
        <v>108</v>
      </c>
      <c r="R16" s="25" t="s">
        <v>108</v>
      </c>
      <c r="S16" s="25" t="s">
        <v>108</v>
      </c>
      <c r="T16" s="25" t="s">
        <v>108</v>
      </c>
      <c r="U16" s="27" t="s">
        <v>108</v>
      </c>
      <c r="V16" s="27" t="s">
        <v>108</v>
      </c>
    </row>
    <row r="17" spans="1:22" s="9" customFormat="1" ht="99.75" customHeight="1" x14ac:dyDescent="0.25">
      <c r="A17" s="20" t="s">
        <v>11</v>
      </c>
      <c r="B17" s="20" t="s">
        <v>370</v>
      </c>
      <c r="C17" s="33" t="s">
        <v>419</v>
      </c>
      <c r="D17" s="33" t="s">
        <v>236</v>
      </c>
      <c r="E17" s="20" t="s">
        <v>237</v>
      </c>
      <c r="F17" s="28" t="s">
        <v>119</v>
      </c>
      <c r="G17" s="28" t="s">
        <v>119</v>
      </c>
      <c r="H17" s="74">
        <v>14433906.563999999</v>
      </c>
      <c r="I17" s="24" t="s">
        <v>146</v>
      </c>
      <c r="J17" s="20" t="s">
        <v>177</v>
      </c>
      <c r="K17" s="20" t="s">
        <v>106</v>
      </c>
      <c r="L17" s="23" t="s">
        <v>102</v>
      </c>
      <c r="M17" s="20" t="s">
        <v>73</v>
      </c>
      <c r="N17" s="20" t="s">
        <v>108</v>
      </c>
      <c r="O17" s="27" t="s">
        <v>108</v>
      </c>
      <c r="P17" s="27" t="s">
        <v>108</v>
      </c>
      <c r="Q17" s="27" t="s">
        <v>108</v>
      </c>
      <c r="R17" s="27" t="s">
        <v>108</v>
      </c>
      <c r="S17" s="27" t="s">
        <v>108</v>
      </c>
      <c r="T17" s="27" t="s">
        <v>108</v>
      </c>
      <c r="U17" s="27" t="s">
        <v>108</v>
      </c>
      <c r="V17" s="27" t="s">
        <v>108</v>
      </c>
    </row>
    <row r="18" spans="1:22" s="9" customFormat="1" ht="87.75" customHeight="1" x14ac:dyDescent="0.25">
      <c r="A18" s="20" t="s">
        <v>11</v>
      </c>
      <c r="B18" s="20" t="s">
        <v>371</v>
      </c>
      <c r="C18" s="80"/>
      <c r="D18" s="20" t="s">
        <v>238</v>
      </c>
      <c r="E18" s="20" t="s">
        <v>131</v>
      </c>
      <c r="F18" s="43" t="s">
        <v>109</v>
      </c>
      <c r="G18" s="42" t="s">
        <v>119</v>
      </c>
      <c r="H18" s="74">
        <v>21532500</v>
      </c>
      <c r="I18" s="24" t="s">
        <v>146</v>
      </c>
      <c r="J18" s="20" t="s">
        <v>177</v>
      </c>
      <c r="K18" s="20" t="s">
        <v>106</v>
      </c>
      <c r="L18" s="23" t="s">
        <v>102</v>
      </c>
      <c r="M18" s="20" t="s">
        <v>73</v>
      </c>
      <c r="N18" s="20" t="s">
        <v>108</v>
      </c>
      <c r="O18" s="25" t="s">
        <v>108</v>
      </c>
      <c r="P18" s="25" t="s">
        <v>108</v>
      </c>
      <c r="Q18" s="25" t="s">
        <v>108</v>
      </c>
      <c r="R18" s="25" t="s">
        <v>108</v>
      </c>
      <c r="S18" s="25" t="s">
        <v>108</v>
      </c>
      <c r="T18" s="25" t="s">
        <v>108</v>
      </c>
      <c r="U18" s="27" t="s">
        <v>108</v>
      </c>
      <c r="V18" s="27" t="s">
        <v>108</v>
      </c>
    </row>
    <row r="19" spans="1:22" s="72" customFormat="1" ht="102.75" customHeight="1" x14ac:dyDescent="0.25">
      <c r="A19" s="20" t="s">
        <v>11</v>
      </c>
      <c r="B19" s="20" t="s">
        <v>19</v>
      </c>
      <c r="C19" s="20" t="s">
        <v>484</v>
      </c>
      <c r="D19" s="20" t="s">
        <v>625</v>
      </c>
      <c r="E19" s="20" t="s">
        <v>239</v>
      </c>
      <c r="F19" s="28" t="s">
        <v>543</v>
      </c>
      <c r="G19" s="46" t="s">
        <v>154</v>
      </c>
      <c r="H19" s="74">
        <v>76225050</v>
      </c>
      <c r="I19" s="24" t="s">
        <v>146</v>
      </c>
      <c r="J19" s="20" t="s">
        <v>177</v>
      </c>
      <c r="K19" s="20" t="s">
        <v>106</v>
      </c>
      <c r="L19" s="23" t="s">
        <v>102</v>
      </c>
      <c r="M19" s="20" t="s">
        <v>73</v>
      </c>
      <c r="N19" s="20" t="s">
        <v>108</v>
      </c>
      <c r="O19" s="25" t="s">
        <v>108</v>
      </c>
      <c r="P19" s="25" t="s">
        <v>108</v>
      </c>
      <c r="Q19" s="25" t="s">
        <v>108</v>
      </c>
      <c r="R19" s="25" t="s">
        <v>108</v>
      </c>
      <c r="S19" s="25" t="s">
        <v>108</v>
      </c>
      <c r="T19" s="25" t="s">
        <v>108</v>
      </c>
      <c r="U19" s="27" t="s">
        <v>108</v>
      </c>
      <c r="V19" s="27" t="s">
        <v>108</v>
      </c>
    </row>
    <row r="20" spans="1:22" s="9" customFormat="1" ht="268.5" customHeight="1" x14ac:dyDescent="0.25">
      <c r="A20" s="20" t="s">
        <v>11</v>
      </c>
      <c r="B20" s="20" t="s">
        <v>19</v>
      </c>
      <c r="C20" s="20" t="s">
        <v>420</v>
      </c>
      <c r="D20" s="20" t="s">
        <v>538</v>
      </c>
      <c r="E20" s="20" t="s">
        <v>241</v>
      </c>
      <c r="F20" s="28" t="s">
        <v>206</v>
      </c>
      <c r="G20" s="46" t="s">
        <v>539</v>
      </c>
      <c r="H20" s="74">
        <v>8913359.4700000007</v>
      </c>
      <c r="I20" s="24" t="s">
        <v>146</v>
      </c>
      <c r="J20" s="20" t="s">
        <v>177</v>
      </c>
      <c r="K20" s="20" t="s">
        <v>106</v>
      </c>
      <c r="L20" s="23" t="s">
        <v>105</v>
      </c>
      <c r="M20" s="20" t="s">
        <v>73</v>
      </c>
      <c r="N20" s="20" t="s">
        <v>584</v>
      </c>
      <c r="O20" s="25" t="s">
        <v>108</v>
      </c>
      <c r="P20" s="25" t="s">
        <v>108</v>
      </c>
      <c r="Q20" s="25" t="s">
        <v>108</v>
      </c>
      <c r="R20" s="25" t="s">
        <v>108</v>
      </c>
      <c r="S20" s="25" t="s">
        <v>108</v>
      </c>
      <c r="T20" s="25" t="s">
        <v>108</v>
      </c>
      <c r="U20" s="27" t="s">
        <v>108</v>
      </c>
      <c r="V20" s="27" t="s">
        <v>108</v>
      </c>
    </row>
    <row r="21" spans="1:22" s="9" customFormat="1" ht="102.75" customHeight="1" x14ac:dyDescent="0.25">
      <c r="A21" s="20" t="s">
        <v>20</v>
      </c>
      <c r="B21" s="20" t="s">
        <v>21</v>
      </c>
      <c r="C21" s="20" t="s">
        <v>421</v>
      </c>
      <c r="D21" s="20" t="s">
        <v>240</v>
      </c>
      <c r="E21" s="20" t="s">
        <v>134</v>
      </c>
      <c r="F21" s="28" t="s">
        <v>611</v>
      </c>
      <c r="G21" s="46" t="s">
        <v>597</v>
      </c>
      <c r="H21" s="74">
        <v>68904000</v>
      </c>
      <c r="I21" s="24" t="s">
        <v>146</v>
      </c>
      <c r="J21" s="20" t="s">
        <v>177</v>
      </c>
      <c r="K21" s="20" t="s">
        <v>103</v>
      </c>
      <c r="L21" s="23" t="s">
        <v>102</v>
      </c>
      <c r="M21" s="20" t="s">
        <v>74</v>
      </c>
      <c r="N21" s="20" t="s">
        <v>107</v>
      </c>
      <c r="O21" s="31">
        <v>68904000</v>
      </c>
      <c r="P21" s="25" t="s">
        <v>109</v>
      </c>
      <c r="Q21" s="25" t="s">
        <v>108</v>
      </c>
      <c r="R21" s="25" t="s">
        <v>108</v>
      </c>
      <c r="S21" s="25" t="s">
        <v>108</v>
      </c>
      <c r="T21" s="25" t="s">
        <v>108</v>
      </c>
      <c r="U21" s="27" t="s">
        <v>108</v>
      </c>
      <c r="V21" s="27" t="s">
        <v>108</v>
      </c>
    </row>
    <row r="22" spans="1:22" s="9" customFormat="1" ht="108" customHeight="1" x14ac:dyDescent="0.25">
      <c r="A22" s="20" t="s">
        <v>20</v>
      </c>
      <c r="B22" s="20" t="s">
        <v>21</v>
      </c>
      <c r="C22" s="33" t="s">
        <v>570</v>
      </c>
      <c r="D22" s="33" t="s">
        <v>571</v>
      </c>
      <c r="E22" s="20" t="s">
        <v>134</v>
      </c>
      <c r="F22" s="28" t="s">
        <v>611</v>
      </c>
      <c r="G22" s="46" t="s">
        <v>597</v>
      </c>
      <c r="H22" s="74">
        <v>21532500</v>
      </c>
      <c r="I22" s="24" t="s">
        <v>146</v>
      </c>
      <c r="J22" s="20" t="s">
        <v>177</v>
      </c>
      <c r="K22" s="20" t="s">
        <v>103</v>
      </c>
      <c r="L22" s="23" t="s">
        <v>102</v>
      </c>
      <c r="M22" s="20" t="s">
        <v>74</v>
      </c>
      <c r="N22" s="20" t="s">
        <v>107</v>
      </c>
      <c r="O22" s="25" t="s">
        <v>108</v>
      </c>
      <c r="P22" s="25" t="s">
        <v>108</v>
      </c>
      <c r="Q22" s="25" t="s">
        <v>108</v>
      </c>
      <c r="R22" s="25" t="s">
        <v>108</v>
      </c>
      <c r="S22" s="25" t="s">
        <v>108</v>
      </c>
      <c r="T22" s="25" t="s">
        <v>108</v>
      </c>
      <c r="U22" s="27" t="s">
        <v>108</v>
      </c>
      <c r="V22" s="27" t="s">
        <v>108</v>
      </c>
    </row>
    <row r="23" spans="1:22" s="9" customFormat="1" ht="105.75" customHeight="1" x14ac:dyDescent="0.25">
      <c r="A23" s="20" t="s">
        <v>20</v>
      </c>
      <c r="B23" s="20" t="s">
        <v>372</v>
      </c>
      <c r="C23" s="80"/>
      <c r="D23" s="20" t="s">
        <v>24</v>
      </c>
      <c r="E23" s="20" t="s">
        <v>134</v>
      </c>
      <c r="F23" s="46" t="s">
        <v>109</v>
      </c>
      <c r="G23" s="46" t="s">
        <v>119</v>
      </c>
      <c r="H23" s="74">
        <v>25839000</v>
      </c>
      <c r="I23" s="24" t="s">
        <v>146</v>
      </c>
      <c r="J23" s="20" t="s">
        <v>177</v>
      </c>
      <c r="K23" s="20" t="s">
        <v>103</v>
      </c>
      <c r="L23" s="23" t="s">
        <v>102</v>
      </c>
      <c r="M23" s="20" t="s">
        <v>74</v>
      </c>
      <c r="N23" s="20" t="s">
        <v>107</v>
      </c>
      <c r="O23" s="25" t="s">
        <v>108</v>
      </c>
      <c r="P23" s="25" t="s">
        <v>108</v>
      </c>
      <c r="Q23" s="25" t="s">
        <v>108</v>
      </c>
      <c r="R23" s="25" t="s">
        <v>108</v>
      </c>
      <c r="S23" s="25" t="s">
        <v>108</v>
      </c>
      <c r="T23" s="25" t="s">
        <v>108</v>
      </c>
      <c r="U23" s="27" t="s">
        <v>108</v>
      </c>
      <c r="V23" s="27" t="s">
        <v>108</v>
      </c>
    </row>
    <row r="24" spans="1:22" s="9" customFormat="1" ht="106.5" customHeight="1" x14ac:dyDescent="0.25">
      <c r="A24" s="20" t="s">
        <v>20</v>
      </c>
      <c r="B24" s="20" t="s">
        <v>373</v>
      </c>
      <c r="C24" s="80"/>
      <c r="D24" s="20" t="s">
        <v>280</v>
      </c>
      <c r="E24" s="97" t="s">
        <v>135</v>
      </c>
      <c r="F24" s="43">
        <v>45575</v>
      </c>
      <c r="G24" s="42" t="s">
        <v>152</v>
      </c>
      <c r="H24" s="74">
        <v>8613000</v>
      </c>
      <c r="I24" s="24" t="s">
        <v>146</v>
      </c>
      <c r="J24" s="20" t="s">
        <v>177</v>
      </c>
      <c r="K24" s="20" t="s">
        <v>103</v>
      </c>
      <c r="L24" s="23" t="s">
        <v>102</v>
      </c>
      <c r="M24" s="20" t="s">
        <v>74</v>
      </c>
      <c r="N24" s="20" t="s">
        <v>107</v>
      </c>
      <c r="O24" s="25" t="s">
        <v>108</v>
      </c>
      <c r="P24" s="25" t="s">
        <v>108</v>
      </c>
      <c r="Q24" s="25" t="s">
        <v>108</v>
      </c>
      <c r="R24" s="25" t="s">
        <v>108</v>
      </c>
      <c r="S24" s="25" t="s">
        <v>108</v>
      </c>
      <c r="T24" s="25" t="s">
        <v>108</v>
      </c>
      <c r="U24" s="27" t="s">
        <v>108</v>
      </c>
      <c r="V24" s="27" t="s">
        <v>108</v>
      </c>
    </row>
    <row r="25" spans="1:22" s="9" customFormat="1" ht="132.75" customHeight="1" x14ac:dyDescent="0.25">
      <c r="A25" s="20" t="s">
        <v>20</v>
      </c>
      <c r="B25" s="20" t="s">
        <v>22</v>
      </c>
      <c r="C25" s="20" t="s">
        <v>422</v>
      </c>
      <c r="D25" s="20" t="s">
        <v>281</v>
      </c>
      <c r="E25" s="20" t="s">
        <v>134</v>
      </c>
      <c r="F25" s="25" t="s">
        <v>109</v>
      </c>
      <c r="G25" s="25" t="s">
        <v>109</v>
      </c>
      <c r="H25" s="74">
        <v>8436472.2585000005</v>
      </c>
      <c r="I25" s="24" t="s">
        <v>146</v>
      </c>
      <c r="J25" s="20" t="s">
        <v>177</v>
      </c>
      <c r="K25" s="20" t="s">
        <v>103</v>
      </c>
      <c r="L25" s="23" t="s">
        <v>102</v>
      </c>
      <c r="M25" s="20" t="s">
        <v>74</v>
      </c>
      <c r="N25" s="20" t="s">
        <v>107</v>
      </c>
      <c r="O25" s="59" t="s">
        <v>226</v>
      </c>
      <c r="P25" s="25" t="s">
        <v>226</v>
      </c>
      <c r="Q25" s="25" t="s">
        <v>108</v>
      </c>
      <c r="R25" s="25" t="s">
        <v>108</v>
      </c>
      <c r="S25" s="25" t="s">
        <v>108</v>
      </c>
      <c r="T25" s="25" t="s">
        <v>108</v>
      </c>
      <c r="U25" s="27" t="s">
        <v>108</v>
      </c>
      <c r="V25" s="27" t="s">
        <v>108</v>
      </c>
    </row>
    <row r="26" spans="1:22" s="9" customFormat="1" ht="249" customHeight="1" x14ac:dyDescent="0.25">
      <c r="A26" s="20" t="s">
        <v>20</v>
      </c>
      <c r="B26" s="20" t="s">
        <v>22</v>
      </c>
      <c r="C26" s="20" t="s">
        <v>423</v>
      </c>
      <c r="D26" s="20" t="s">
        <v>25</v>
      </c>
      <c r="E26" s="20" t="s">
        <v>134</v>
      </c>
      <c r="F26" s="46" t="s">
        <v>596</v>
      </c>
      <c r="G26" s="46" t="s">
        <v>276</v>
      </c>
      <c r="H26" s="74">
        <v>18723912.669</v>
      </c>
      <c r="I26" s="24" t="s">
        <v>146</v>
      </c>
      <c r="J26" s="20" t="s">
        <v>177</v>
      </c>
      <c r="K26" s="20" t="s">
        <v>103</v>
      </c>
      <c r="L26" s="23" t="s">
        <v>105</v>
      </c>
      <c r="M26" s="20" t="s">
        <v>74</v>
      </c>
      <c r="N26" s="20" t="s">
        <v>631</v>
      </c>
      <c r="O26" s="25" t="s">
        <v>108</v>
      </c>
      <c r="P26" s="25" t="s">
        <v>108</v>
      </c>
      <c r="Q26" s="25" t="s">
        <v>108</v>
      </c>
      <c r="R26" s="25" t="s">
        <v>108</v>
      </c>
      <c r="S26" s="25" t="s">
        <v>108</v>
      </c>
      <c r="T26" s="25" t="s">
        <v>108</v>
      </c>
      <c r="U26" s="27" t="s">
        <v>108</v>
      </c>
      <c r="V26" s="27" t="s">
        <v>108</v>
      </c>
    </row>
    <row r="27" spans="1:22" s="9" customFormat="1" ht="102.75" customHeight="1" x14ac:dyDescent="0.25">
      <c r="A27" s="20" t="s">
        <v>20</v>
      </c>
      <c r="B27" s="20" t="s">
        <v>23</v>
      </c>
      <c r="C27" s="80"/>
      <c r="D27" s="20" t="s">
        <v>167</v>
      </c>
      <c r="E27" s="20" t="s">
        <v>134</v>
      </c>
      <c r="F27" s="46" t="s">
        <v>597</v>
      </c>
      <c r="G27" s="46" t="s">
        <v>598</v>
      </c>
      <c r="H27" s="74">
        <v>34371123.93</v>
      </c>
      <c r="I27" s="24" t="s">
        <v>146</v>
      </c>
      <c r="J27" s="20" t="s">
        <v>177</v>
      </c>
      <c r="K27" s="20" t="s">
        <v>103</v>
      </c>
      <c r="L27" s="23" t="s">
        <v>105</v>
      </c>
      <c r="M27" s="20" t="s">
        <v>74</v>
      </c>
      <c r="N27" s="20" t="s">
        <v>107</v>
      </c>
      <c r="O27" s="25" t="s">
        <v>108</v>
      </c>
      <c r="P27" s="25" t="s">
        <v>108</v>
      </c>
      <c r="Q27" s="25" t="s">
        <v>108</v>
      </c>
      <c r="R27" s="25" t="s">
        <v>108</v>
      </c>
      <c r="S27" s="25" t="s">
        <v>108</v>
      </c>
      <c r="T27" s="25" t="s">
        <v>108</v>
      </c>
      <c r="U27" s="27" t="s">
        <v>108</v>
      </c>
      <c r="V27" s="27" t="s">
        <v>108</v>
      </c>
    </row>
    <row r="28" spans="1:22" s="9" customFormat="1" ht="132" customHeight="1" x14ac:dyDescent="0.25">
      <c r="A28" s="20" t="s">
        <v>20</v>
      </c>
      <c r="B28" s="20" t="s">
        <v>26</v>
      </c>
      <c r="C28" s="20" t="s">
        <v>424</v>
      </c>
      <c r="D28" s="20" t="s">
        <v>242</v>
      </c>
      <c r="E28" s="20" t="s">
        <v>244</v>
      </c>
      <c r="F28" s="46" t="s">
        <v>271</v>
      </c>
      <c r="G28" s="28" t="s">
        <v>532</v>
      </c>
      <c r="H28" s="74">
        <v>21656500</v>
      </c>
      <c r="I28" s="24" t="s">
        <v>146</v>
      </c>
      <c r="J28" s="20" t="s">
        <v>177</v>
      </c>
      <c r="K28" s="20" t="s">
        <v>103</v>
      </c>
      <c r="L28" s="23" t="s">
        <v>102</v>
      </c>
      <c r="M28" s="20" t="s">
        <v>75</v>
      </c>
      <c r="N28" s="20" t="s">
        <v>107</v>
      </c>
      <c r="O28" s="31">
        <v>21532500</v>
      </c>
      <c r="P28" s="25" t="s">
        <v>116</v>
      </c>
      <c r="Q28" s="25" t="s">
        <v>108</v>
      </c>
      <c r="R28" s="25" t="s">
        <v>108</v>
      </c>
      <c r="S28" s="25" t="s">
        <v>108</v>
      </c>
      <c r="T28" s="25" t="s">
        <v>108</v>
      </c>
      <c r="U28" s="27" t="s">
        <v>108</v>
      </c>
      <c r="V28" s="27" t="s">
        <v>108</v>
      </c>
    </row>
    <row r="29" spans="1:22" s="9" customFormat="1" ht="132" customHeight="1" x14ac:dyDescent="0.25">
      <c r="A29" s="20" t="s">
        <v>20</v>
      </c>
      <c r="B29" s="20" t="s">
        <v>26</v>
      </c>
      <c r="C29" s="20" t="s">
        <v>425</v>
      </c>
      <c r="D29" s="20" t="s">
        <v>243</v>
      </c>
      <c r="E29" s="20" t="s">
        <v>244</v>
      </c>
      <c r="F29" s="25" t="s">
        <v>119</v>
      </c>
      <c r="G29" s="25" t="s">
        <v>119</v>
      </c>
      <c r="H29" s="74">
        <v>25839000</v>
      </c>
      <c r="I29" s="24" t="s">
        <v>146</v>
      </c>
      <c r="J29" s="20" t="s">
        <v>177</v>
      </c>
      <c r="K29" s="20" t="s">
        <v>103</v>
      </c>
      <c r="L29" s="23" t="s">
        <v>102</v>
      </c>
      <c r="M29" s="20" t="s">
        <v>75</v>
      </c>
      <c r="N29" s="20" t="s">
        <v>107</v>
      </c>
      <c r="O29" s="25" t="s">
        <v>108</v>
      </c>
      <c r="P29" s="25" t="s">
        <v>108</v>
      </c>
      <c r="Q29" s="25" t="s">
        <v>108</v>
      </c>
      <c r="R29" s="25" t="s">
        <v>108</v>
      </c>
      <c r="S29" s="25" t="s">
        <v>108</v>
      </c>
      <c r="T29" s="25" t="s">
        <v>108</v>
      </c>
      <c r="U29" s="27" t="s">
        <v>108</v>
      </c>
      <c r="V29" s="27" t="s">
        <v>108</v>
      </c>
    </row>
    <row r="30" spans="1:22" s="9" customFormat="1" ht="126.75" customHeight="1" x14ac:dyDescent="0.25">
      <c r="A30" s="20" t="s">
        <v>20</v>
      </c>
      <c r="B30" s="20" t="s">
        <v>27</v>
      </c>
      <c r="C30" s="20" t="s">
        <v>426</v>
      </c>
      <c r="D30" s="20" t="s">
        <v>245</v>
      </c>
      <c r="E30" s="20" t="s">
        <v>136</v>
      </c>
      <c r="F30" s="46" t="s">
        <v>153</v>
      </c>
      <c r="G30" s="28" t="s">
        <v>154</v>
      </c>
      <c r="H30" s="74">
        <v>16982036.774999999</v>
      </c>
      <c r="I30" s="24" t="s">
        <v>146</v>
      </c>
      <c r="J30" s="20" t="s">
        <v>177</v>
      </c>
      <c r="K30" s="20" t="s">
        <v>103</v>
      </c>
      <c r="L30" s="23" t="s">
        <v>102</v>
      </c>
      <c r="M30" s="20" t="s">
        <v>76</v>
      </c>
      <c r="N30" s="20" t="s">
        <v>107</v>
      </c>
      <c r="O30" s="31">
        <v>13141172.780999999</v>
      </c>
      <c r="P30" s="25" t="s">
        <v>109</v>
      </c>
      <c r="Q30" s="25" t="s">
        <v>108</v>
      </c>
      <c r="R30" s="25" t="s">
        <v>108</v>
      </c>
      <c r="S30" s="25" t="s">
        <v>108</v>
      </c>
      <c r="T30" s="25" t="s">
        <v>108</v>
      </c>
      <c r="U30" s="27" t="s">
        <v>108</v>
      </c>
      <c r="V30" s="27" t="s">
        <v>108</v>
      </c>
    </row>
    <row r="31" spans="1:22" s="69" customFormat="1" ht="117.75" customHeight="1" x14ac:dyDescent="0.25">
      <c r="A31" s="20" t="s">
        <v>20</v>
      </c>
      <c r="B31" s="20" t="s">
        <v>27</v>
      </c>
      <c r="C31" s="20" t="s">
        <v>427</v>
      </c>
      <c r="D31" s="20" t="s">
        <v>349</v>
      </c>
      <c r="E31" s="20" t="s">
        <v>136</v>
      </c>
      <c r="F31" s="46" t="s">
        <v>119</v>
      </c>
      <c r="G31" s="46" t="s">
        <v>119</v>
      </c>
      <c r="H31" s="74">
        <v>13488311.132999999</v>
      </c>
      <c r="I31" s="24" t="s">
        <v>146</v>
      </c>
      <c r="J31" s="20" t="s">
        <v>177</v>
      </c>
      <c r="K31" s="20" t="s">
        <v>103</v>
      </c>
      <c r="L31" s="23" t="s">
        <v>102</v>
      </c>
      <c r="M31" s="20" t="s">
        <v>76</v>
      </c>
      <c r="N31" s="20" t="s">
        <v>107</v>
      </c>
      <c r="O31" s="25" t="s">
        <v>108</v>
      </c>
      <c r="P31" s="25" t="s">
        <v>108</v>
      </c>
      <c r="Q31" s="25" t="s">
        <v>108</v>
      </c>
      <c r="R31" s="25" t="s">
        <v>108</v>
      </c>
      <c r="S31" s="25" t="s">
        <v>108</v>
      </c>
      <c r="T31" s="25" t="s">
        <v>108</v>
      </c>
      <c r="U31" s="27" t="s">
        <v>108</v>
      </c>
      <c r="V31" s="27" t="s">
        <v>108</v>
      </c>
    </row>
    <row r="32" spans="1:22" s="9" customFormat="1" ht="114.75" customHeight="1" x14ac:dyDescent="0.25">
      <c r="A32" s="20" t="s">
        <v>20</v>
      </c>
      <c r="B32" s="20" t="s">
        <v>374</v>
      </c>
      <c r="C32" s="80"/>
      <c r="D32" s="20" t="s">
        <v>350</v>
      </c>
      <c r="E32" s="20" t="s">
        <v>137</v>
      </c>
      <c r="F32" s="46" t="s">
        <v>612</v>
      </c>
      <c r="G32" s="43">
        <v>45656</v>
      </c>
      <c r="H32" s="74">
        <v>42541200</v>
      </c>
      <c r="I32" s="24" t="s">
        <v>146</v>
      </c>
      <c r="J32" s="20" t="s">
        <v>177</v>
      </c>
      <c r="K32" s="20" t="s">
        <v>103</v>
      </c>
      <c r="L32" s="23" t="s">
        <v>105</v>
      </c>
      <c r="M32" s="20" t="s">
        <v>76</v>
      </c>
      <c r="N32" s="20" t="s">
        <v>107</v>
      </c>
      <c r="O32" s="102">
        <v>4830300.0030000005</v>
      </c>
      <c r="P32" s="25" t="s">
        <v>109</v>
      </c>
      <c r="Q32" s="25" t="s">
        <v>108</v>
      </c>
      <c r="R32" s="25" t="s">
        <v>108</v>
      </c>
      <c r="S32" s="25" t="s">
        <v>108</v>
      </c>
      <c r="T32" s="25" t="s">
        <v>108</v>
      </c>
      <c r="U32" s="27" t="s">
        <v>108</v>
      </c>
      <c r="V32" s="27" t="s">
        <v>108</v>
      </c>
    </row>
    <row r="33" spans="1:22" s="9" customFormat="1" ht="137.25" customHeight="1" x14ac:dyDescent="0.25">
      <c r="A33" s="20" t="s">
        <v>20</v>
      </c>
      <c r="B33" s="20" t="s">
        <v>28</v>
      </c>
      <c r="C33" s="80"/>
      <c r="D33" s="20" t="s">
        <v>246</v>
      </c>
      <c r="E33" s="20" t="s">
        <v>173</v>
      </c>
      <c r="F33" s="28" t="s">
        <v>588</v>
      </c>
      <c r="G33" s="28" t="s">
        <v>208</v>
      </c>
      <c r="H33" s="74">
        <v>32108480.216999996</v>
      </c>
      <c r="I33" s="24" t="s">
        <v>146</v>
      </c>
      <c r="J33" s="20" t="s">
        <v>177</v>
      </c>
      <c r="K33" s="20" t="s">
        <v>103</v>
      </c>
      <c r="L33" s="23" t="s">
        <v>102</v>
      </c>
      <c r="M33" s="20" t="s">
        <v>77</v>
      </c>
      <c r="N33" s="20" t="s">
        <v>107</v>
      </c>
      <c r="O33" s="31" t="s">
        <v>108</v>
      </c>
      <c r="P33" s="66" t="s">
        <v>108</v>
      </c>
      <c r="Q33" s="25" t="s">
        <v>108</v>
      </c>
      <c r="R33" s="25" t="s">
        <v>108</v>
      </c>
      <c r="S33" s="25" t="s">
        <v>108</v>
      </c>
      <c r="T33" s="25" t="s">
        <v>108</v>
      </c>
      <c r="U33" s="27" t="s">
        <v>108</v>
      </c>
      <c r="V33" s="27" t="s">
        <v>108</v>
      </c>
    </row>
    <row r="34" spans="1:22" s="69" customFormat="1" ht="109.5" customHeight="1" x14ac:dyDescent="0.25">
      <c r="A34" s="20" t="s">
        <v>20</v>
      </c>
      <c r="B34" s="20" t="s">
        <v>375</v>
      </c>
      <c r="C34" s="20" t="s">
        <v>428</v>
      </c>
      <c r="D34" s="20" t="s">
        <v>254</v>
      </c>
      <c r="E34" s="20" t="s">
        <v>272</v>
      </c>
      <c r="F34" s="28" t="s">
        <v>607</v>
      </c>
      <c r="G34" s="28" t="s">
        <v>608</v>
      </c>
      <c r="H34" s="74">
        <v>56700395.333999999</v>
      </c>
      <c r="I34" s="24" t="s">
        <v>146</v>
      </c>
      <c r="J34" s="20" t="s">
        <v>177</v>
      </c>
      <c r="K34" s="20" t="s">
        <v>103</v>
      </c>
      <c r="L34" s="23" t="s">
        <v>102</v>
      </c>
      <c r="M34" s="20" t="s">
        <v>78</v>
      </c>
      <c r="N34" s="20" t="s">
        <v>107</v>
      </c>
      <c r="O34" s="31" t="s">
        <v>226</v>
      </c>
      <c r="P34" s="25" t="s">
        <v>226</v>
      </c>
      <c r="Q34" s="25" t="s">
        <v>108</v>
      </c>
      <c r="R34" s="25" t="s">
        <v>108</v>
      </c>
      <c r="S34" s="25" t="s">
        <v>108</v>
      </c>
      <c r="T34" s="25" t="s">
        <v>108</v>
      </c>
      <c r="U34" s="27" t="s">
        <v>108</v>
      </c>
      <c r="V34" s="27" t="s">
        <v>108</v>
      </c>
    </row>
    <row r="35" spans="1:22" s="9" customFormat="1" ht="138.75" customHeight="1" x14ac:dyDescent="0.25">
      <c r="A35" s="20" t="s">
        <v>20</v>
      </c>
      <c r="B35" s="20" t="s">
        <v>375</v>
      </c>
      <c r="C35" s="20" t="s">
        <v>429</v>
      </c>
      <c r="D35" s="20" t="s">
        <v>351</v>
      </c>
      <c r="E35" s="20" t="s">
        <v>244</v>
      </c>
      <c r="F35" s="28" t="s">
        <v>109</v>
      </c>
      <c r="G35" s="28" t="s">
        <v>109</v>
      </c>
      <c r="H35" s="74">
        <v>34481034.423</v>
      </c>
      <c r="I35" s="24" t="s">
        <v>146</v>
      </c>
      <c r="J35" s="20" t="s">
        <v>177</v>
      </c>
      <c r="K35" s="20" t="s">
        <v>103</v>
      </c>
      <c r="L35" s="23" t="s">
        <v>102</v>
      </c>
      <c r="M35" s="20" t="s">
        <v>78</v>
      </c>
      <c r="N35" s="20" t="s">
        <v>107</v>
      </c>
      <c r="O35" s="25" t="s">
        <v>108</v>
      </c>
      <c r="P35" s="25" t="s">
        <v>108</v>
      </c>
      <c r="Q35" s="25" t="s">
        <v>108</v>
      </c>
      <c r="R35" s="25" t="s">
        <v>108</v>
      </c>
      <c r="S35" s="25" t="s">
        <v>108</v>
      </c>
      <c r="T35" s="25" t="s">
        <v>108</v>
      </c>
      <c r="U35" s="27" t="s">
        <v>108</v>
      </c>
      <c r="V35" s="27" t="s">
        <v>108</v>
      </c>
    </row>
    <row r="36" spans="1:22" s="9" customFormat="1" ht="141" customHeight="1" x14ac:dyDescent="0.25">
      <c r="A36" s="20" t="s">
        <v>20</v>
      </c>
      <c r="B36" s="20" t="s">
        <v>376</v>
      </c>
      <c r="C36" s="20" t="s">
        <v>430</v>
      </c>
      <c r="D36" s="20" t="s">
        <v>352</v>
      </c>
      <c r="E36" s="20" t="s">
        <v>282</v>
      </c>
      <c r="F36" s="28" t="s">
        <v>151</v>
      </c>
      <c r="G36" s="28" t="s">
        <v>152</v>
      </c>
      <c r="H36" s="74">
        <v>46143113.939999998</v>
      </c>
      <c r="I36" s="24" t="s">
        <v>146</v>
      </c>
      <c r="J36" s="20" t="s">
        <v>177</v>
      </c>
      <c r="K36" s="20" t="s">
        <v>103</v>
      </c>
      <c r="L36" s="23" t="s">
        <v>102</v>
      </c>
      <c r="M36" s="20" t="s">
        <v>79</v>
      </c>
      <c r="N36" s="20" t="s">
        <v>107</v>
      </c>
      <c r="O36" s="25" t="s">
        <v>108</v>
      </c>
      <c r="P36" s="25" t="s">
        <v>108</v>
      </c>
      <c r="Q36" s="25" t="s">
        <v>108</v>
      </c>
      <c r="R36" s="25" t="s">
        <v>108</v>
      </c>
      <c r="S36" s="25" t="s">
        <v>108</v>
      </c>
      <c r="T36" s="25" t="s">
        <v>108</v>
      </c>
      <c r="U36" s="27" t="s">
        <v>108</v>
      </c>
      <c r="V36" s="27" t="s">
        <v>108</v>
      </c>
    </row>
    <row r="37" spans="1:22" s="95" customFormat="1" ht="103.5" customHeight="1" x14ac:dyDescent="0.25">
      <c r="A37" s="33" t="s">
        <v>20</v>
      </c>
      <c r="B37" s="33" t="s">
        <v>377</v>
      </c>
      <c r="C37" s="33" t="s">
        <v>415</v>
      </c>
      <c r="D37" s="33" t="s">
        <v>575</v>
      </c>
      <c r="E37" s="33" t="s">
        <v>134</v>
      </c>
      <c r="F37" s="77" t="s">
        <v>541</v>
      </c>
      <c r="G37" s="77" t="s">
        <v>541</v>
      </c>
      <c r="H37" s="93">
        <v>1076625</v>
      </c>
      <c r="I37" s="53" t="s">
        <v>113</v>
      </c>
      <c r="J37" s="33" t="s">
        <v>177</v>
      </c>
      <c r="K37" s="33" t="s">
        <v>103</v>
      </c>
      <c r="L37" s="34" t="s">
        <v>105</v>
      </c>
      <c r="M37" s="33" t="s">
        <v>79</v>
      </c>
      <c r="N37" s="33" t="s">
        <v>107</v>
      </c>
      <c r="O37" s="78" t="s">
        <v>108</v>
      </c>
      <c r="P37" s="100" t="s">
        <v>108</v>
      </c>
      <c r="Q37" s="78" t="s">
        <v>108</v>
      </c>
      <c r="R37" s="100" t="s">
        <v>108</v>
      </c>
      <c r="S37" s="60" t="s">
        <v>108</v>
      </c>
      <c r="T37" s="60" t="s">
        <v>108</v>
      </c>
      <c r="U37" s="22" t="s">
        <v>108</v>
      </c>
      <c r="V37" s="22" t="s">
        <v>108</v>
      </c>
    </row>
    <row r="38" spans="1:22" s="9" customFormat="1" ht="140.25" customHeight="1" x14ac:dyDescent="0.25">
      <c r="A38" s="20" t="s">
        <v>20</v>
      </c>
      <c r="B38" s="20" t="s">
        <v>378</v>
      </c>
      <c r="C38" s="80"/>
      <c r="D38" s="20" t="s">
        <v>247</v>
      </c>
      <c r="E38" s="20" t="s">
        <v>283</v>
      </c>
      <c r="F38" s="43" t="s">
        <v>109</v>
      </c>
      <c r="G38" s="43" t="s">
        <v>109</v>
      </c>
      <c r="H38" s="74">
        <v>30145500</v>
      </c>
      <c r="I38" s="24" t="s">
        <v>146</v>
      </c>
      <c r="J38" s="20" t="s">
        <v>177</v>
      </c>
      <c r="K38" s="20" t="s">
        <v>103</v>
      </c>
      <c r="L38" s="23" t="s">
        <v>102</v>
      </c>
      <c r="M38" s="20" t="s">
        <v>79</v>
      </c>
      <c r="N38" s="20" t="s">
        <v>107</v>
      </c>
      <c r="O38" s="25" t="s">
        <v>108</v>
      </c>
      <c r="P38" s="25" t="s">
        <v>108</v>
      </c>
      <c r="Q38" s="25" t="s">
        <v>108</v>
      </c>
      <c r="R38" s="25" t="s">
        <v>108</v>
      </c>
      <c r="S38" s="25" t="s">
        <v>108</v>
      </c>
      <c r="T38" s="25" t="s">
        <v>108</v>
      </c>
      <c r="U38" s="27" t="s">
        <v>108</v>
      </c>
      <c r="V38" s="27" t="s">
        <v>108</v>
      </c>
    </row>
    <row r="39" spans="1:22" s="9" customFormat="1" ht="120.75" customHeight="1" x14ac:dyDescent="0.25">
      <c r="A39" s="20" t="s">
        <v>20</v>
      </c>
      <c r="B39" s="20" t="s">
        <v>379</v>
      </c>
      <c r="C39" s="80"/>
      <c r="D39" s="20" t="s">
        <v>249</v>
      </c>
      <c r="E39" s="20" t="s">
        <v>284</v>
      </c>
      <c r="F39" s="43" t="s">
        <v>109</v>
      </c>
      <c r="G39" s="43" t="s">
        <v>109</v>
      </c>
      <c r="H39" s="74">
        <v>12919500</v>
      </c>
      <c r="I39" s="24" t="s">
        <v>146</v>
      </c>
      <c r="J39" s="20" t="s">
        <v>177</v>
      </c>
      <c r="K39" s="20" t="s">
        <v>103</v>
      </c>
      <c r="L39" s="23" t="s">
        <v>102</v>
      </c>
      <c r="M39" s="20" t="s">
        <v>79</v>
      </c>
      <c r="N39" s="20" t="s">
        <v>107</v>
      </c>
      <c r="O39" s="25" t="s">
        <v>108</v>
      </c>
      <c r="P39" s="25" t="s">
        <v>108</v>
      </c>
      <c r="Q39" s="25" t="s">
        <v>108</v>
      </c>
      <c r="R39" s="25" t="s">
        <v>108</v>
      </c>
      <c r="S39" s="25" t="s">
        <v>108</v>
      </c>
      <c r="T39" s="25" t="s">
        <v>108</v>
      </c>
      <c r="U39" s="27" t="s">
        <v>108</v>
      </c>
      <c r="V39" s="27" t="s">
        <v>108</v>
      </c>
    </row>
    <row r="40" spans="1:22" s="9" customFormat="1" ht="120.75" customHeight="1" x14ac:dyDescent="0.25">
      <c r="A40" s="20" t="s">
        <v>20</v>
      </c>
      <c r="B40" s="20" t="s">
        <v>380</v>
      </c>
      <c r="C40" s="80"/>
      <c r="D40" s="20" t="s">
        <v>250</v>
      </c>
      <c r="E40" s="20" t="s">
        <v>136</v>
      </c>
      <c r="F40" s="43" t="s">
        <v>109</v>
      </c>
      <c r="G40" s="43" t="s">
        <v>109</v>
      </c>
      <c r="H40" s="74">
        <v>38614210.717500001</v>
      </c>
      <c r="I40" s="24" t="s">
        <v>146</v>
      </c>
      <c r="J40" s="20" t="s">
        <v>177</v>
      </c>
      <c r="K40" s="20" t="s">
        <v>103</v>
      </c>
      <c r="L40" s="23" t="s">
        <v>102</v>
      </c>
      <c r="M40" s="20" t="s">
        <v>79</v>
      </c>
      <c r="N40" s="20" t="s">
        <v>248</v>
      </c>
      <c r="O40" s="25" t="s">
        <v>108</v>
      </c>
      <c r="P40" s="25" t="s">
        <v>108</v>
      </c>
      <c r="Q40" s="25" t="s">
        <v>108</v>
      </c>
      <c r="R40" s="25" t="s">
        <v>108</v>
      </c>
      <c r="S40" s="25" t="s">
        <v>108</v>
      </c>
      <c r="T40" s="25" t="s">
        <v>108</v>
      </c>
      <c r="U40" s="27" t="s">
        <v>108</v>
      </c>
      <c r="V40" s="27" t="s">
        <v>108</v>
      </c>
    </row>
    <row r="41" spans="1:22" s="9" customFormat="1" ht="105.75" customHeight="1" x14ac:dyDescent="0.25">
      <c r="A41" s="20" t="s">
        <v>20</v>
      </c>
      <c r="B41" s="20" t="s">
        <v>516</v>
      </c>
      <c r="C41" s="80"/>
      <c r="D41" s="20" t="s">
        <v>251</v>
      </c>
      <c r="E41" s="20" t="s">
        <v>134</v>
      </c>
      <c r="F41" s="46" t="s">
        <v>623</v>
      </c>
      <c r="G41" s="46" t="s">
        <v>597</v>
      </c>
      <c r="H41" s="74">
        <v>60291000</v>
      </c>
      <c r="I41" s="24" t="s">
        <v>146</v>
      </c>
      <c r="J41" s="20" t="s">
        <v>177</v>
      </c>
      <c r="K41" s="20" t="s">
        <v>103</v>
      </c>
      <c r="L41" s="23" t="s">
        <v>105</v>
      </c>
      <c r="M41" s="20" t="s">
        <v>74</v>
      </c>
      <c r="N41" s="20" t="s">
        <v>578</v>
      </c>
      <c r="O41" s="25" t="s">
        <v>108</v>
      </c>
      <c r="P41" s="25" t="s">
        <v>108</v>
      </c>
      <c r="Q41" s="25" t="s">
        <v>108</v>
      </c>
      <c r="R41" s="25" t="s">
        <v>108</v>
      </c>
      <c r="S41" s="25" t="s">
        <v>108</v>
      </c>
      <c r="T41" s="25" t="s">
        <v>108</v>
      </c>
      <c r="U41" s="27" t="s">
        <v>108</v>
      </c>
      <c r="V41" s="27" t="s">
        <v>108</v>
      </c>
    </row>
    <row r="42" spans="1:22" s="9" customFormat="1" ht="122.25" customHeight="1" x14ac:dyDescent="0.25">
      <c r="A42" s="20" t="s">
        <v>20</v>
      </c>
      <c r="B42" s="20" t="s">
        <v>517</v>
      </c>
      <c r="C42" s="80"/>
      <c r="D42" s="20" t="s">
        <v>252</v>
      </c>
      <c r="E42" s="98" t="s">
        <v>224</v>
      </c>
      <c r="F42" s="46" t="s">
        <v>546</v>
      </c>
      <c r="G42" s="46" t="s">
        <v>152</v>
      </c>
      <c r="H42" s="74">
        <v>12919500</v>
      </c>
      <c r="I42" s="24" t="s">
        <v>146</v>
      </c>
      <c r="J42" s="20" t="s">
        <v>177</v>
      </c>
      <c r="K42" s="20" t="s">
        <v>103</v>
      </c>
      <c r="L42" s="23" t="s">
        <v>105</v>
      </c>
      <c r="M42" s="20" t="s">
        <v>74</v>
      </c>
      <c r="N42" s="20" t="s">
        <v>578</v>
      </c>
      <c r="O42" s="25" t="s">
        <v>108</v>
      </c>
      <c r="P42" s="25" t="s">
        <v>108</v>
      </c>
      <c r="Q42" s="25" t="s">
        <v>108</v>
      </c>
      <c r="R42" s="25" t="s">
        <v>108</v>
      </c>
      <c r="S42" s="25" t="s">
        <v>108</v>
      </c>
      <c r="T42" s="25" t="s">
        <v>108</v>
      </c>
      <c r="U42" s="27" t="s">
        <v>108</v>
      </c>
      <c r="V42" s="27" t="s">
        <v>108</v>
      </c>
    </row>
    <row r="43" spans="1:22" s="9" customFormat="1" ht="138.75" customHeight="1" x14ac:dyDescent="0.25">
      <c r="A43" s="20" t="s">
        <v>20</v>
      </c>
      <c r="B43" s="20" t="s">
        <v>518</v>
      </c>
      <c r="C43" s="20" t="s">
        <v>424</v>
      </c>
      <c r="D43" s="20" t="s">
        <v>242</v>
      </c>
      <c r="E43" s="20" t="s">
        <v>244</v>
      </c>
      <c r="F43" s="76" t="s">
        <v>594</v>
      </c>
      <c r="G43" s="77" t="s">
        <v>595</v>
      </c>
      <c r="H43" s="74">
        <v>15934050</v>
      </c>
      <c r="I43" s="24" t="s">
        <v>146</v>
      </c>
      <c r="J43" s="20" t="s">
        <v>177</v>
      </c>
      <c r="K43" s="20" t="s">
        <v>103</v>
      </c>
      <c r="L43" s="23" t="s">
        <v>105</v>
      </c>
      <c r="M43" s="20" t="s">
        <v>75</v>
      </c>
      <c r="N43" s="20" t="s">
        <v>578</v>
      </c>
      <c r="O43" s="25" t="s">
        <v>108</v>
      </c>
      <c r="P43" s="25" t="s">
        <v>108</v>
      </c>
      <c r="Q43" s="25" t="s">
        <v>108</v>
      </c>
      <c r="R43" s="25" t="s">
        <v>108</v>
      </c>
      <c r="S43" s="25" t="s">
        <v>108</v>
      </c>
      <c r="T43" s="25" t="s">
        <v>108</v>
      </c>
      <c r="U43" s="27" t="s">
        <v>108</v>
      </c>
      <c r="V43" s="27" t="s">
        <v>108</v>
      </c>
    </row>
    <row r="44" spans="1:22" s="9" customFormat="1" ht="140.25" customHeight="1" x14ac:dyDescent="0.25">
      <c r="A44" s="20" t="s">
        <v>20</v>
      </c>
      <c r="B44" s="20" t="s">
        <v>518</v>
      </c>
      <c r="C44" s="20" t="s">
        <v>425</v>
      </c>
      <c r="D44" s="20" t="s">
        <v>243</v>
      </c>
      <c r="E44" s="20" t="s">
        <v>244</v>
      </c>
      <c r="F44" s="28" t="s">
        <v>119</v>
      </c>
      <c r="G44" s="46" t="s">
        <v>119</v>
      </c>
      <c r="H44" s="74">
        <v>1291950</v>
      </c>
      <c r="I44" s="24" t="s">
        <v>146</v>
      </c>
      <c r="J44" s="20" t="s">
        <v>177</v>
      </c>
      <c r="K44" s="20" t="s">
        <v>103</v>
      </c>
      <c r="L44" s="23" t="s">
        <v>105</v>
      </c>
      <c r="M44" s="20" t="s">
        <v>75</v>
      </c>
      <c r="N44" s="20" t="s">
        <v>578</v>
      </c>
      <c r="O44" s="25" t="s">
        <v>108</v>
      </c>
      <c r="P44" s="25" t="s">
        <v>108</v>
      </c>
      <c r="Q44" s="25" t="s">
        <v>108</v>
      </c>
      <c r="R44" s="25" t="s">
        <v>108</v>
      </c>
      <c r="S44" s="25" t="s">
        <v>108</v>
      </c>
      <c r="T44" s="25" t="s">
        <v>108</v>
      </c>
      <c r="U44" s="27" t="s">
        <v>108</v>
      </c>
      <c r="V44" s="27" t="s">
        <v>108</v>
      </c>
    </row>
    <row r="45" spans="1:22" s="9" customFormat="1" ht="126.75" customHeight="1" x14ac:dyDescent="0.25">
      <c r="A45" s="20" t="s">
        <v>20</v>
      </c>
      <c r="B45" s="20" t="s">
        <v>519</v>
      </c>
      <c r="C45" s="20" t="s">
        <v>426</v>
      </c>
      <c r="D45" s="20" t="s">
        <v>245</v>
      </c>
      <c r="E45" s="20" t="s">
        <v>136</v>
      </c>
      <c r="F45" s="46" t="s">
        <v>152</v>
      </c>
      <c r="G45" s="46" t="s">
        <v>554</v>
      </c>
      <c r="H45" s="74">
        <v>51247350</v>
      </c>
      <c r="I45" s="24" t="s">
        <v>146</v>
      </c>
      <c r="J45" s="20" t="s">
        <v>177</v>
      </c>
      <c r="K45" s="20" t="s">
        <v>103</v>
      </c>
      <c r="L45" s="23" t="s">
        <v>105</v>
      </c>
      <c r="M45" s="20" t="s">
        <v>76</v>
      </c>
      <c r="N45" s="20" t="s">
        <v>578</v>
      </c>
      <c r="O45" s="25" t="s">
        <v>108</v>
      </c>
      <c r="P45" s="25" t="s">
        <v>108</v>
      </c>
      <c r="Q45" s="25" t="s">
        <v>108</v>
      </c>
      <c r="R45" s="25" t="s">
        <v>108</v>
      </c>
      <c r="S45" s="25" t="s">
        <v>108</v>
      </c>
      <c r="T45" s="25" t="s">
        <v>108</v>
      </c>
      <c r="U45" s="27" t="s">
        <v>108</v>
      </c>
      <c r="V45" s="27" t="s">
        <v>108</v>
      </c>
    </row>
    <row r="46" spans="1:22" s="9" customFormat="1" ht="122.25" customHeight="1" x14ac:dyDescent="0.25">
      <c r="A46" s="20" t="s">
        <v>20</v>
      </c>
      <c r="B46" s="20" t="s">
        <v>519</v>
      </c>
      <c r="C46" s="20" t="s">
        <v>427</v>
      </c>
      <c r="D46" s="20" t="s">
        <v>349</v>
      </c>
      <c r="E46" s="20" t="s">
        <v>136</v>
      </c>
      <c r="F46" s="46" t="s">
        <v>119</v>
      </c>
      <c r="G46" s="46" t="s">
        <v>119</v>
      </c>
      <c r="H46" s="74">
        <v>30705345</v>
      </c>
      <c r="I46" s="24" t="s">
        <v>146</v>
      </c>
      <c r="J46" s="20" t="s">
        <v>177</v>
      </c>
      <c r="K46" s="20" t="s">
        <v>103</v>
      </c>
      <c r="L46" s="23" t="s">
        <v>105</v>
      </c>
      <c r="M46" s="20" t="s">
        <v>76</v>
      </c>
      <c r="N46" s="20" t="s">
        <v>578</v>
      </c>
      <c r="O46" s="25" t="s">
        <v>108</v>
      </c>
      <c r="P46" s="25" t="s">
        <v>108</v>
      </c>
      <c r="Q46" s="25" t="s">
        <v>108</v>
      </c>
      <c r="R46" s="25" t="s">
        <v>108</v>
      </c>
      <c r="S46" s="25" t="s">
        <v>108</v>
      </c>
      <c r="T46" s="25" t="s">
        <v>108</v>
      </c>
      <c r="U46" s="27" t="s">
        <v>108</v>
      </c>
      <c r="V46" s="27" t="s">
        <v>108</v>
      </c>
    </row>
    <row r="47" spans="1:22" s="9" customFormat="1" ht="117.75" customHeight="1" x14ac:dyDescent="0.25">
      <c r="A47" s="20" t="s">
        <v>20</v>
      </c>
      <c r="B47" s="20" t="s">
        <v>520</v>
      </c>
      <c r="C47" s="20" t="s">
        <v>431</v>
      </c>
      <c r="D47" s="20" t="s">
        <v>246</v>
      </c>
      <c r="E47" s="20" t="s">
        <v>136</v>
      </c>
      <c r="F47" s="28" t="s">
        <v>586</v>
      </c>
      <c r="G47" s="28" t="s">
        <v>613</v>
      </c>
      <c r="H47" s="74">
        <v>68904000</v>
      </c>
      <c r="I47" s="24" t="s">
        <v>146</v>
      </c>
      <c r="J47" s="20" t="s">
        <v>177</v>
      </c>
      <c r="K47" s="20" t="s">
        <v>103</v>
      </c>
      <c r="L47" s="23" t="s">
        <v>105</v>
      </c>
      <c r="M47" s="20" t="s">
        <v>77</v>
      </c>
      <c r="N47" s="20" t="s">
        <v>578</v>
      </c>
      <c r="O47" s="31">
        <v>55984500</v>
      </c>
      <c r="P47" s="46" t="s">
        <v>154</v>
      </c>
      <c r="Q47" s="25" t="s">
        <v>108</v>
      </c>
      <c r="R47" s="25" t="s">
        <v>108</v>
      </c>
      <c r="S47" s="25" t="s">
        <v>108</v>
      </c>
      <c r="T47" s="25" t="s">
        <v>108</v>
      </c>
      <c r="U47" s="27" t="s">
        <v>108</v>
      </c>
      <c r="V47" s="27" t="s">
        <v>108</v>
      </c>
    </row>
    <row r="48" spans="1:22" s="9" customFormat="1" ht="130.5" customHeight="1" x14ac:dyDescent="0.25">
      <c r="A48" s="20" t="s">
        <v>20</v>
      </c>
      <c r="B48" s="20" t="s">
        <v>521</v>
      </c>
      <c r="C48" s="20" t="s">
        <v>432</v>
      </c>
      <c r="D48" s="20" t="s">
        <v>253</v>
      </c>
      <c r="E48" s="20" t="s">
        <v>136</v>
      </c>
      <c r="F48" s="28" t="s">
        <v>586</v>
      </c>
      <c r="G48" s="43">
        <v>45569</v>
      </c>
      <c r="H48" s="74">
        <v>9734843.25</v>
      </c>
      <c r="I48" s="24" t="s">
        <v>146</v>
      </c>
      <c r="J48" s="20" t="s">
        <v>177</v>
      </c>
      <c r="K48" s="20" t="s">
        <v>103</v>
      </c>
      <c r="L48" s="23" t="s">
        <v>105</v>
      </c>
      <c r="M48" s="20" t="s">
        <v>77</v>
      </c>
      <c r="N48" s="20" t="s">
        <v>578</v>
      </c>
      <c r="O48" s="31">
        <v>9734843.25</v>
      </c>
      <c r="P48" s="46" t="s">
        <v>154</v>
      </c>
      <c r="Q48" s="25" t="s">
        <v>108</v>
      </c>
      <c r="R48" s="25" t="s">
        <v>108</v>
      </c>
      <c r="S48" s="25" t="s">
        <v>108</v>
      </c>
      <c r="T48" s="25" t="s">
        <v>108</v>
      </c>
      <c r="U48" s="27" t="s">
        <v>108</v>
      </c>
      <c r="V48" s="27" t="s">
        <v>108</v>
      </c>
    </row>
    <row r="49" spans="1:22" s="9" customFormat="1" ht="113.25" customHeight="1" x14ac:dyDescent="0.25">
      <c r="A49" s="20" t="s">
        <v>20</v>
      </c>
      <c r="B49" s="20" t="s">
        <v>522</v>
      </c>
      <c r="C49" s="20" t="s">
        <v>428</v>
      </c>
      <c r="D49" s="20" t="s">
        <v>254</v>
      </c>
      <c r="E49" s="20" t="s">
        <v>272</v>
      </c>
      <c r="F49" s="46" t="s">
        <v>152</v>
      </c>
      <c r="G49" s="46" t="s">
        <v>554</v>
      </c>
      <c r="H49" s="74">
        <v>21920085</v>
      </c>
      <c r="I49" s="24" t="s">
        <v>146</v>
      </c>
      <c r="J49" s="20" t="s">
        <v>177</v>
      </c>
      <c r="K49" s="20" t="s">
        <v>103</v>
      </c>
      <c r="L49" s="23" t="s">
        <v>105</v>
      </c>
      <c r="M49" s="20" t="s">
        <v>78</v>
      </c>
      <c r="N49" s="20" t="s">
        <v>579</v>
      </c>
      <c r="O49" s="25" t="s">
        <v>108</v>
      </c>
      <c r="P49" s="25" t="s">
        <v>108</v>
      </c>
      <c r="Q49" s="25" t="s">
        <v>108</v>
      </c>
      <c r="R49" s="25" t="s">
        <v>108</v>
      </c>
      <c r="S49" s="25" t="s">
        <v>108</v>
      </c>
      <c r="T49" s="25" t="s">
        <v>108</v>
      </c>
      <c r="U49" s="27" t="s">
        <v>108</v>
      </c>
      <c r="V49" s="27" t="s">
        <v>108</v>
      </c>
    </row>
    <row r="50" spans="1:22" s="9" customFormat="1" ht="135" customHeight="1" x14ac:dyDescent="0.25">
      <c r="A50" s="20" t="s">
        <v>20</v>
      </c>
      <c r="B50" s="20" t="s">
        <v>522</v>
      </c>
      <c r="C50" s="20" t="s">
        <v>429</v>
      </c>
      <c r="D50" s="20" t="s">
        <v>351</v>
      </c>
      <c r="E50" s="20" t="s">
        <v>244</v>
      </c>
      <c r="F50" s="46" t="s">
        <v>152</v>
      </c>
      <c r="G50" s="46" t="s">
        <v>554</v>
      </c>
      <c r="H50" s="74">
        <v>34452000</v>
      </c>
      <c r="I50" s="24" t="s">
        <v>146</v>
      </c>
      <c r="J50" s="20" t="s">
        <v>177</v>
      </c>
      <c r="K50" s="20" t="s">
        <v>103</v>
      </c>
      <c r="L50" s="23" t="s">
        <v>105</v>
      </c>
      <c r="M50" s="20" t="s">
        <v>78</v>
      </c>
      <c r="N50" s="20" t="s">
        <v>578</v>
      </c>
      <c r="O50" s="25" t="s">
        <v>108</v>
      </c>
      <c r="P50" s="25" t="s">
        <v>108</v>
      </c>
      <c r="Q50" s="25" t="s">
        <v>108</v>
      </c>
      <c r="R50" s="25" t="s">
        <v>108</v>
      </c>
      <c r="S50" s="25" t="s">
        <v>108</v>
      </c>
      <c r="T50" s="25" t="s">
        <v>108</v>
      </c>
      <c r="U50" s="27" t="s">
        <v>108</v>
      </c>
      <c r="V50" s="27" t="s">
        <v>108</v>
      </c>
    </row>
    <row r="51" spans="1:22" s="9" customFormat="1" ht="135.75" customHeight="1" x14ac:dyDescent="0.25">
      <c r="A51" s="20" t="s">
        <v>20</v>
      </c>
      <c r="B51" s="20" t="s">
        <v>523</v>
      </c>
      <c r="C51" s="20" t="s">
        <v>433</v>
      </c>
      <c r="D51" s="20" t="s">
        <v>247</v>
      </c>
      <c r="E51" s="20" t="s">
        <v>285</v>
      </c>
      <c r="F51" s="43" t="s">
        <v>151</v>
      </c>
      <c r="G51" s="43" t="s">
        <v>152</v>
      </c>
      <c r="H51" s="74">
        <v>17226000</v>
      </c>
      <c r="I51" s="24" t="s">
        <v>146</v>
      </c>
      <c r="J51" s="20" t="s">
        <v>177</v>
      </c>
      <c r="K51" s="20" t="s">
        <v>103</v>
      </c>
      <c r="L51" s="23" t="s">
        <v>105</v>
      </c>
      <c r="M51" s="20" t="s">
        <v>79</v>
      </c>
      <c r="N51" s="20" t="s">
        <v>578</v>
      </c>
      <c r="O51" s="62">
        <v>31997295</v>
      </c>
      <c r="P51" s="27" t="s">
        <v>186</v>
      </c>
      <c r="Q51" s="27" t="s">
        <v>108</v>
      </c>
      <c r="R51" s="27" t="s">
        <v>108</v>
      </c>
      <c r="S51" s="27" t="s">
        <v>108</v>
      </c>
      <c r="T51" s="27" t="s">
        <v>108</v>
      </c>
      <c r="U51" s="27" t="s">
        <v>108</v>
      </c>
      <c r="V51" s="27" t="s">
        <v>108</v>
      </c>
    </row>
    <row r="52" spans="1:22" s="95" customFormat="1" ht="119.25" customHeight="1" x14ac:dyDescent="0.25">
      <c r="A52" s="33" t="s">
        <v>20</v>
      </c>
      <c r="B52" s="33" t="s">
        <v>498</v>
      </c>
      <c r="C52" s="33" t="s">
        <v>426</v>
      </c>
      <c r="D52" s="33" t="s">
        <v>245</v>
      </c>
      <c r="E52" s="33" t="s">
        <v>136</v>
      </c>
      <c r="F52" s="77" t="s">
        <v>152</v>
      </c>
      <c r="G52" s="77" t="s">
        <v>554</v>
      </c>
      <c r="H52" s="93">
        <v>5167800</v>
      </c>
      <c r="I52" s="94" t="s">
        <v>146</v>
      </c>
      <c r="J52" s="33" t="s">
        <v>177</v>
      </c>
      <c r="K52" s="33" t="s">
        <v>103</v>
      </c>
      <c r="L52" s="34" t="s">
        <v>105</v>
      </c>
      <c r="M52" s="33" t="s">
        <v>509</v>
      </c>
      <c r="N52" s="33" t="s">
        <v>580</v>
      </c>
      <c r="O52" s="27" t="s">
        <v>108</v>
      </c>
      <c r="P52" s="27" t="s">
        <v>108</v>
      </c>
      <c r="Q52" s="27" t="s">
        <v>108</v>
      </c>
      <c r="R52" s="27" t="s">
        <v>108</v>
      </c>
      <c r="S52" s="27" t="s">
        <v>108</v>
      </c>
      <c r="T52" s="27" t="s">
        <v>108</v>
      </c>
      <c r="U52" s="27" t="s">
        <v>108</v>
      </c>
      <c r="V52" s="27" t="s">
        <v>108</v>
      </c>
    </row>
    <row r="53" spans="1:22" s="95" customFormat="1" ht="125.25" customHeight="1" x14ac:dyDescent="0.25">
      <c r="A53" s="33" t="s">
        <v>20</v>
      </c>
      <c r="B53" s="33" t="s">
        <v>498</v>
      </c>
      <c r="C53" s="33" t="s">
        <v>427</v>
      </c>
      <c r="D53" s="33" t="s">
        <v>349</v>
      </c>
      <c r="E53" s="33" t="s">
        <v>136</v>
      </c>
      <c r="F53" s="77" t="s">
        <v>119</v>
      </c>
      <c r="G53" s="77" t="s">
        <v>119</v>
      </c>
      <c r="H53" s="101">
        <v>7191855</v>
      </c>
      <c r="I53" s="94" t="s">
        <v>146</v>
      </c>
      <c r="J53" s="33" t="s">
        <v>177</v>
      </c>
      <c r="K53" s="33" t="s">
        <v>103</v>
      </c>
      <c r="L53" s="34" t="s">
        <v>105</v>
      </c>
      <c r="M53" s="33" t="s">
        <v>509</v>
      </c>
      <c r="N53" s="33" t="s">
        <v>580</v>
      </c>
      <c r="O53" s="27" t="s">
        <v>108</v>
      </c>
      <c r="P53" s="27" t="s">
        <v>108</v>
      </c>
      <c r="Q53" s="27" t="s">
        <v>108</v>
      </c>
      <c r="R53" s="27" t="s">
        <v>108</v>
      </c>
      <c r="S53" s="27" t="s">
        <v>108</v>
      </c>
      <c r="T53" s="27" t="s">
        <v>108</v>
      </c>
      <c r="U53" s="27" t="s">
        <v>108</v>
      </c>
      <c r="V53" s="27" t="s">
        <v>108</v>
      </c>
    </row>
    <row r="54" spans="1:22" s="95" customFormat="1" ht="123.75" customHeight="1" x14ac:dyDescent="0.25">
      <c r="A54" s="33" t="s">
        <v>20</v>
      </c>
      <c r="B54" s="33" t="s">
        <v>500</v>
      </c>
      <c r="C54" s="33" t="s">
        <v>431</v>
      </c>
      <c r="D54" s="33" t="s">
        <v>246</v>
      </c>
      <c r="E54" s="33" t="s">
        <v>136</v>
      </c>
      <c r="F54" s="76" t="s">
        <v>587</v>
      </c>
      <c r="G54" s="76" t="s">
        <v>204</v>
      </c>
      <c r="H54" s="101">
        <v>24538437</v>
      </c>
      <c r="I54" s="94" t="s">
        <v>146</v>
      </c>
      <c r="J54" s="33" t="s">
        <v>177</v>
      </c>
      <c r="K54" s="33" t="s">
        <v>103</v>
      </c>
      <c r="L54" s="34" t="s">
        <v>105</v>
      </c>
      <c r="M54" s="33" t="s">
        <v>510</v>
      </c>
      <c r="N54" s="33" t="s">
        <v>580</v>
      </c>
      <c r="O54" s="27" t="s">
        <v>108</v>
      </c>
      <c r="P54" s="27" t="s">
        <v>108</v>
      </c>
      <c r="Q54" s="27" t="s">
        <v>108</v>
      </c>
      <c r="R54" s="27" t="s">
        <v>108</v>
      </c>
      <c r="S54" s="27" t="s">
        <v>108</v>
      </c>
      <c r="T54" s="27" t="s">
        <v>108</v>
      </c>
      <c r="U54" s="27" t="s">
        <v>108</v>
      </c>
      <c r="V54" s="27" t="s">
        <v>108</v>
      </c>
    </row>
    <row r="55" spans="1:22" s="95" customFormat="1" ht="122.25" customHeight="1" x14ac:dyDescent="0.25">
      <c r="A55" s="33" t="s">
        <v>20</v>
      </c>
      <c r="B55" s="33" t="s">
        <v>499</v>
      </c>
      <c r="C55" s="33" t="s">
        <v>432</v>
      </c>
      <c r="D55" s="33" t="s">
        <v>253</v>
      </c>
      <c r="E55" s="33" t="s">
        <v>136</v>
      </c>
      <c r="F55" s="76" t="s">
        <v>587</v>
      </c>
      <c r="G55" s="44">
        <v>45540</v>
      </c>
      <c r="H55" s="101">
        <v>3363376.5</v>
      </c>
      <c r="I55" s="94" t="s">
        <v>146</v>
      </c>
      <c r="J55" s="33" t="s">
        <v>177</v>
      </c>
      <c r="K55" s="33" t="s">
        <v>103</v>
      </c>
      <c r="L55" s="34" t="s">
        <v>105</v>
      </c>
      <c r="M55" s="33" t="s">
        <v>510</v>
      </c>
      <c r="N55" s="33" t="s">
        <v>580</v>
      </c>
      <c r="O55" s="27" t="s">
        <v>108</v>
      </c>
      <c r="P55" s="27" t="s">
        <v>108</v>
      </c>
      <c r="Q55" s="27" t="s">
        <v>108</v>
      </c>
      <c r="R55" s="27" t="s">
        <v>108</v>
      </c>
      <c r="S55" s="27" t="s">
        <v>108</v>
      </c>
      <c r="T55" s="27" t="s">
        <v>108</v>
      </c>
      <c r="U55" s="27" t="s">
        <v>108</v>
      </c>
      <c r="V55" s="27" t="s">
        <v>108</v>
      </c>
    </row>
    <row r="56" spans="1:22" s="95" customFormat="1" ht="105" x14ac:dyDescent="0.25">
      <c r="A56" s="33" t="s">
        <v>20</v>
      </c>
      <c r="B56" s="33" t="s">
        <v>501</v>
      </c>
      <c r="C56" s="33" t="s">
        <v>428</v>
      </c>
      <c r="D56" s="33" t="s">
        <v>254</v>
      </c>
      <c r="E56" s="33" t="s">
        <v>272</v>
      </c>
      <c r="F56" s="77" t="s">
        <v>152</v>
      </c>
      <c r="G56" s="77" t="s">
        <v>554</v>
      </c>
      <c r="H56" s="101">
        <v>3858624</v>
      </c>
      <c r="I56" s="94" t="s">
        <v>146</v>
      </c>
      <c r="J56" s="33" t="s">
        <v>177</v>
      </c>
      <c r="K56" s="33" t="s">
        <v>103</v>
      </c>
      <c r="L56" s="34" t="s">
        <v>105</v>
      </c>
      <c r="M56" s="33" t="s">
        <v>511</v>
      </c>
      <c r="N56" s="33" t="s">
        <v>580</v>
      </c>
      <c r="O56" s="27" t="s">
        <v>108</v>
      </c>
      <c r="P56" s="27" t="s">
        <v>108</v>
      </c>
      <c r="Q56" s="27" t="s">
        <v>108</v>
      </c>
      <c r="R56" s="27" t="s">
        <v>108</v>
      </c>
      <c r="S56" s="27" t="s">
        <v>108</v>
      </c>
      <c r="T56" s="27" t="s">
        <v>108</v>
      </c>
      <c r="U56" s="27" t="s">
        <v>108</v>
      </c>
      <c r="V56" s="27" t="s">
        <v>108</v>
      </c>
    </row>
    <row r="57" spans="1:22" s="95" customFormat="1" ht="149.25" customHeight="1" x14ac:dyDescent="0.25">
      <c r="A57" s="33" t="s">
        <v>20</v>
      </c>
      <c r="B57" s="33" t="s">
        <v>501</v>
      </c>
      <c r="C57" s="33" t="s">
        <v>429</v>
      </c>
      <c r="D57" s="33" t="s">
        <v>351</v>
      </c>
      <c r="E57" s="33" t="s">
        <v>244</v>
      </c>
      <c r="F57" s="77" t="s">
        <v>152</v>
      </c>
      <c r="G57" s="77" t="s">
        <v>554</v>
      </c>
      <c r="H57" s="101">
        <v>8212495.5</v>
      </c>
      <c r="I57" s="94" t="s">
        <v>146</v>
      </c>
      <c r="J57" s="33" t="s">
        <v>177</v>
      </c>
      <c r="K57" s="33" t="s">
        <v>103</v>
      </c>
      <c r="L57" s="34" t="s">
        <v>105</v>
      </c>
      <c r="M57" s="33" t="s">
        <v>511</v>
      </c>
      <c r="N57" s="33" t="s">
        <v>580</v>
      </c>
      <c r="O57" s="27" t="s">
        <v>108</v>
      </c>
      <c r="P57" s="27" t="s">
        <v>108</v>
      </c>
      <c r="Q57" s="27" t="s">
        <v>108</v>
      </c>
      <c r="R57" s="27" t="s">
        <v>108</v>
      </c>
      <c r="S57" s="27" t="s">
        <v>108</v>
      </c>
      <c r="T57" s="27" t="s">
        <v>108</v>
      </c>
      <c r="U57" s="27" t="s">
        <v>108</v>
      </c>
      <c r="V57" s="27" t="s">
        <v>108</v>
      </c>
    </row>
    <row r="58" spans="1:22" s="95" customFormat="1" ht="137.25" customHeight="1" x14ac:dyDescent="0.25">
      <c r="A58" s="33" t="s">
        <v>20</v>
      </c>
      <c r="B58" s="33" t="s">
        <v>502</v>
      </c>
      <c r="C58" s="33" t="s">
        <v>433</v>
      </c>
      <c r="D58" s="33" t="s">
        <v>247</v>
      </c>
      <c r="E58" s="33" t="s">
        <v>285</v>
      </c>
      <c r="F58" s="44" t="s">
        <v>151</v>
      </c>
      <c r="G58" s="44" t="s">
        <v>152</v>
      </c>
      <c r="H58" s="101">
        <v>6761205</v>
      </c>
      <c r="I58" s="94" t="s">
        <v>146</v>
      </c>
      <c r="J58" s="33" t="s">
        <v>177</v>
      </c>
      <c r="K58" s="33" t="s">
        <v>103</v>
      </c>
      <c r="L58" s="34" t="s">
        <v>105</v>
      </c>
      <c r="M58" s="33" t="s">
        <v>512</v>
      </c>
      <c r="N58" s="33" t="s">
        <v>580</v>
      </c>
      <c r="O58" s="27" t="s">
        <v>108</v>
      </c>
      <c r="P58" s="27" t="s">
        <v>108</v>
      </c>
      <c r="Q58" s="27" t="s">
        <v>108</v>
      </c>
      <c r="R58" s="27" t="s">
        <v>108</v>
      </c>
      <c r="S58" s="27" t="s">
        <v>108</v>
      </c>
      <c r="T58" s="27" t="s">
        <v>108</v>
      </c>
      <c r="U58" s="27" t="s">
        <v>108</v>
      </c>
      <c r="V58" s="27" t="s">
        <v>108</v>
      </c>
    </row>
    <row r="59" spans="1:22" s="95" customFormat="1" ht="144.75" customHeight="1" x14ac:dyDescent="0.25">
      <c r="A59" s="33" t="s">
        <v>20</v>
      </c>
      <c r="B59" s="33" t="s">
        <v>502</v>
      </c>
      <c r="C59" s="33" t="s">
        <v>434</v>
      </c>
      <c r="D59" s="33" t="s">
        <v>255</v>
      </c>
      <c r="E59" s="33" t="s">
        <v>285</v>
      </c>
      <c r="F59" s="44" t="s">
        <v>109</v>
      </c>
      <c r="G59" s="44" t="s">
        <v>109</v>
      </c>
      <c r="H59" s="101">
        <v>9904950</v>
      </c>
      <c r="I59" s="94" t="s">
        <v>146</v>
      </c>
      <c r="J59" s="33" t="s">
        <v>177</v>
      </c>
      <c r="K59" s="33" t="s">
        <v>103</v>
      </c>
      <c r="L59" s="34" t="s">
        <v>105</v>
      </c>
      <c r="M59" s="33" t="s">
        <v>512</v>
      </c>
      <c r="N59" s="33" t="s">
        <v>580</v>
      </c>
      <c r="O59" s="27" t="s">
        <v>108</v>
      </c>
      <c r="P59" s="27" t="s">
        <v>108</v>
      </c>
      <c r="Q59" s="27" t="s">
        <v>108</v>
      </c>
      <c r="R59" s="27" t="s">
        <v>108</v>
      </c>
      <c r="S59" s="27" t="s">
        <v>108</v>
      </c>
      <c r="T59" s="27" t="s">
        <v>108</v>
      </c>
      <c r="U59" s="27" t="s">
        <v>108</v>
      </c>
      <c r="V59" s="27" t="s">
        <v>108</v>
      </c>
    </row>
    <row r="60" spans="1:22" s="9" customFormat="1" ht="225" x14ac:dyDescent="0.25">
      <c r="A60" s="20" t="s">
        <v>30</v>
      </c>
      <c r="B60" s="20" t="s">
        <v>524</v>
      </c>
      <c r="C60" s="80"/>
      <c r="D60" s="20" t="s">
        <v>402</v>
      </c>
      <c r="E60" s="20" t="s">
        <v>286</v>
      </c>
      <c r="F60" s="77" t="s">
        <v>211</v>
      </c>
      <c r="G60" s="28" t="s">
        <v>540</v>
      </c>
      <c r="H60" s="74">
        <v>379948605.06169999</v>
      </c>
      <c r="I60" s="24" t="s">
        <v>146</v>
      </c>
      <c r="J60" s="20" t="s">
        <v>177</v>
      </c>
      <c r="K60" s="20" t="s">
        <v>103</v>
      </c>
      <c r="L60" s="23" t="s">
        <v>105</v>
      </c>
      <c r="M60" s="20" t="s">
        <v>80</v>
      </c>
      <c r="N60" s="33" t="s">
        <v>513</v>
      </c>
      <c r="O60" s="62">
        <v>98431047.840000004</v>
      </c>
      <c r="P60" s="27" t="s">
        <v>116</v>
      </c>
      <c r="Q60" s="27" t="s">
        <v>108</v>
      </c>
      <c r="R60" s="27" t="s">
        <v>108</v>
      </c>
      <c r="S60" s="27" t="s">
        <v>108</v>
      </c>
      <c r="T60" s="27" t="s">
        <v>108</v>
      </c>
      <c r="U60" s="27" t="s">
        <v>108</v>
      </c>
      <c r="V60" s="27" t="s">
        <v>108</v>
      </c>
    </row>
    <row r="61" spans="1:22" s="9" customFormat="1" ht="225" x14ac:dyDescent="0.25">
      <c r="A61" s="20" t="s">
        <v>30</v>
      </c>
      <c r="B61" s="20" t="s">
        <v>29</v>
      </c>
      <c r="C61" s="80"/>
      <c r="D61" s="23" t="s">
        <v>258</v>
      </c>
      <c r="E61" s="20" t="s">
        <v>286</v>
      </c>
      <c r="F61" s="77" t="s">
        <v>211</v>
      </c>
      <c r="G61" s="28" t="s">
        <v>208</v>
      </c>
      <c r="H61" s="74">
        <v>87520019.301699996</v>
      </c>
      <c r="I61" s="24" t="s">
        <v>146</v>
      </c>
      <c r="J61" s="20" t="s">
        <v>177</v>
      </c>
      <c r="K61" s="20" t="s">
        <v>103</v>
      </c>
      <c r="L61" s="23" t="s">
        <v>102</v>
      </c>
      <c r="M61" s="20" t="s">
        <v>80</v>
      </c>
      <c r="N61" s="20" t="s">
        <v>107</v>
      </c>
      <c r="O61" s="27" t="s">
        <v>108</v>
      </c>
      <c r="P61" s="27" t="s">
        <v>108</v>
      </c>
      <c r="Q61" s="27" t="s">
        <v>108</v>
      </c>
      <c r="R61" s="27" t="s">
        <v>108</v>
      </c>
      <c r="S61" s="27" t="s">
        <v>108</v>
      </c>
      <c r="T61" s="27" t="s">
        <v>108</v>
      </c>
      <c r="U61" s="27" t="s">
        <v>108</v>
      </c>
      <c r="V61" s="27" t="s">
        <v>108</v>
      </c>
    </row>
    <row r="62" spans="1:22" s="95" customFormat="1" ht="225" x14ac:dyDescent="0.25">
      <c r="A62" s="33" t="s">
        <v>30</v>
      </c>
      <c r="B62" s="33" t="s">
        <v>504</v>
      </c>
      <c r="C62" s="81"/>
      <c r="D62" s="33" t="s">
        <v>402</v>
      </c>
      <c r="E62" s="33" t="s">
        <v>286</v>
      </c>
      <c r="F62" s="77" t="s">
        <v>211</v>
      </c>
      <c r="G62" s="28" t="s">
        <v>540</v>
      </c>
      <c r="H62" s="101">
        <v>23700873.599999998</v>
      </c>
      <c r="I62" s="94" t="s">
        <v>146</v>
      </c>
      <c r="J62" s="33" t="s">
        <v>177</v>
      </c>
      <c r="K62" s="33" t="s">
        <v>103</v>
      </c>
      <c r="L62" s="34" t="s">
        <v>105</v>
      </c>
      <c r="M62" s="33" t="s">
        <v>80</v>
      </c>
      <c r="N62" s="33" t="s">
        <v>503</v>
      </c>
      <c r="O62" s="27" t="s">
        <v>108</v>
      </c>
      <c r="P62" s="27" t="s">
        <v>108</v>
      </c>
      <c r="Q62" s="27" t="s">
        <v>108</v>
      </c>
      <c r="R62" s="27" t="s">
        <v>108</v>
      </c>
      <c r="S62" s="27" t="s">
        <v>108</v>
      </c>
      <c r="T62" s="27" t="s">
        <v>108</v>
      </c>
      <c r="U62" s="27" t="s">
        <v>108</v>
      </c>
      <c r="V62" s="27" t="s">
        <v>108</v>
      </c>
    </row>
    <row r="63" spans="1:22" s="9" customFormat="1" ht="108" customHeight="1" x14ac:dyDescent="0.25">
      <c r="A63" s="20" t="s">
        <v>34</v>
      </c>
      <c r="B63" s="20" t="s">
        <v>31</v>
      </c>
      <c r="C63" s="20" t="s">
        <v>435</v>
      </c>
      <c r="D63" s="20" t="s">
        <v>353</v>
      </c>
      <c r="E63" s="20" t="s">
        <v>287</v>
      </c>
      <c r="F63" s="43">
        <v>45323</v>
      </c>
      <c r="G63" s="42" t="s">
        <v>160</v>
      </c>
      <c r="H63" s="93">
        <v>348989584.08999997</v>
      </c>
      <c r="I63" s="94" t="s">
        <v>113</v>
      </c>
      <c r="J63" s="20" t="s">
        <v>177</v>
      </c>
      <c r="K63" s="20" t="s">
        <v>103</v>
      </c>
      <c r="L63" s="23" t="s">
        <v>102</v>
      </c>
      <c r="M63" s="20" t="s">
        <v>81</v>
      </c>
      <c r="N63" s="20" t="s">
        <v>107</v>
      </c>
      <c r="O63" s="63">
        <v>10854408.361499999</v>
      </c>
      <c r="P63" s="27" t="s">
        <v>186</v>
      </c>
      <c r="Q63" s="27" t="s">
        <v>108</v>
      </c>
      <c r="R63" s="27" t="s">
        <v>108</v>
      </c>
      <c r="S63" s="27" t="s">
        <v>108</v>
      </c>
      <c r="T63" s="27" t="s">
        <v>108</v>
      </c>
      <c r="U63" s="27" t="s">
        <v>108</v>
      </c>
      <c r="V63" s="27" t="s">
        <v>108</v>
      </c>
    </row>
    <row r="64" spans="1:22" s="21" customFormat="1" ht="117" customHeight="1" x14ac:dyDescent="0.25">
      <c r="A64" s="20" t="s">
        <v>34</v>
      </c>
      <c r="B64" s="20" t="s">
        <v>31</v>
      </c>
      <c r="C64" s="20" t="s">
        <v>436</v>
      </c>
      <c r="D64" s="20" t="s">
        <v>257</v>
      </c>
      <c r="E64" s="20" t="s">
        <v>287</v>
      </c>
      <c r="F64" s="43">
        <v>45323</v>
      </c>
      <c r="G64" s="42" t="s">
        <v>160</v>
      </c>
      <c r="H64" s="93">
        <v>42516300</v>
      </c>
      <c r="I64" s="94" t="s">
        <v>113</v>
      </c>
      <c r="J64" s="20" t="s">
        <v>177</v>
      </c>
      <c r="K64" s="20" t="s">
        <v>103</v>
      </c>
      <c r="L64" s="23" t="s">
        <v>102</v>
      </c>
      <c r="M64" s="20" t="s">
        <v>81</v>
      </c>
      <c r="N64" s="20" t="s">
        <v>107</v>
      </c>
      <c r="O64" s="64" t="s">
        <v>108</v>
      </c>
      <c r="P64" s="22" t="s">
        <v>108</v>
      </c>
      <c r="Q64" s="27" t="s">
        <v>108</v>
      </c>
      <c r="R64" s="27" t="s">
        <v>108</v>
      </c>
      <c r="S64" s="27" t="s">
        <v>108</v>
      </c>
      <c r="T64" s="27" t="s">
        <v>108</v>
      </c>
      <c r="U64" s="27" t="s">
        <v>108</v>
      </c>
      <c r="V64" s="27" t="s">
        <v>108</v>
      </c>
    </row>
    <row r="65" spans="1:22" s="21" customFormat="1" ht="222.75" customHeight="1" x14ac:dyDescent="0.25">
      <c r="A65" s="20" t="s">
        <v>34</v>
      </c>
      <c r="B65" s="20" t="s">
        <v>32</v>
      </c>
      <c r="C65" s="80"/>
      <c r="D65" s="20" t="s">
        <v>256</v>
      </c>
      <c r="E65" s="20" t="s">
        <v>288</v>
      </c>
      <c r="F65" s="27" t="s">
        <v>109</v>
      </c>
      <c r="G65" s="27" t="s">
        <v>109</v>
      </c>
      <c r="H65" s="74">
        <v>4306500</v>
      </c>
      <c r="I65" s="24" t="s">
        <v>146</v>
      </c>
      <c r="J65" s="20" t="s">
        <v>177</v>
      </c>
      <c r="K65" s="20" t="s">
        <v>103</v>
      </c>
      <c r="L65" s="23" t="s">
        <v>102</v>
      </c>
      <c r="M65" s="20" t="s">
        <v>71</v>
      </c>
      <c r="N65" s="20" t="s">
        <v>107</v>
      </c>
      <c r="O65" s="27" t="s">
        <v>108</v>
      </c>
      <c r="P65" s="27" t="s">
        <v>108</v>
      </c>
      <c r="Q65" s="25" t="s">
        <v>108</v>
      </c>
      <c r="R65" s="25" t="s">
        <v>108</v>
      </c>
      <c r="S65" s="25" t="s">
        <v>108</v>
      </c>
      <c r="T65" s="25" t="s">
        <v>108</v>
      </c>
      <c r="U65" s="27" t="s">
        <v>108</v>
      </c>
      <c r="V65" s="27" t="s">
        <v>108</v>
      </c>
    </row>
    <row r="66" spans="1:22" s="9" customFormat="1" ht="262.5" customHeight="1" x14ac:dyDescent="0.25">
      <c r="A66" s="20" t="s">
        <v>34</v>
      </c>
      <c r="B66" s="20" t="s">
        <v>33</v>
      </c>
      <c r="C66" s="20" t="s">
        <v>437</v>
      </c>
      <c r="D66" s="20" t="s">
        <v>354</v>
      </c>
      <c r="E66" s="20" t="s">
        <v>188</v>
      </c>
      <c r="F66" s="43">
        <v>45446</v>
      </c>
      <c r="G66" s="43">
        <v>45504</v>
      </c>
      <c r="H66" s="74">
        <v>239618711</v>
      </c>
      <c r="I66" s="24" t="s">
        <v>146</v>
      </c>
      <c r="J66" s="20" t="s">
        <v>177</v>
      </c>
      <c r="K66" s="20" t="s">
        <v>103</v>
      </c>
      <c r="L66" s="23" t="s">
        <v>105</v>
      </c>
      <c r="M66" s="20" t="s">
        <v>81</v>
      </c>
      <c r="N66" s="20" t="s">
        <v>534</v>
      </c>
      <c r="O66" s="27" t="s">
        <v>108</v>
      </c>
      <c r="P66" s="27" t="s">
        <v>108</v>
      </c>
      <c r="Q66" s="27" t="s">
        <v>108</v>
      </c>
      <c r="R66" s="27" t="s">
        <v>108</v>
      </c>
      <c r="S66" s="27" t="s">
        <v>108</v>
      </c>
      <c r="T66" s="27" t="s">
        <v>108</v>
      </c>
      <c r="U66" s="27" t="s">
        <v>108</v>
      </c>
      <c r="V66" s="27" t="s">
        <v>108</v>
      </c>
    </row>
    <row r="67" spans="1:22" s="9" customFormat="1" ht="409.5" customHeight="1" x14ac:dyDescent="0.25">
      <c r="A67" s="20" t="s">
        <v>34</v>
      </c>
      <c r="B67" s="33" t="s">
        <v>33</v>
      </c>
      <c r="C67" s="33" t="s">
        <v>438</v>
      </c>
      <c r="D67" s="33" t="s">
        <v>259</v>
      </c>
      <c r="E67" s="33" t="s">
        <v>189</v>
      </c>
      <c r="F67" s="43">
        <v>45547</v>
      </c>
      <c r="G67" s="43">
        <v>45596</v>
      </c>
      <c r="H67" s="74">
        <v>29117581.514999997</v>
      </c>
      <c r="I67" s="24" t="s">
        <v>146</v>
      </c>
      <c r="J67" s="20" t="s">
        <v>177</v>
      </c>
      <c r="K67" s="20" t="s">
        <v>103</v>
      </c>
      <c r="L67" s="23" t="s">
        <v>105</v>
      </c>
      <c r="M67" s="35" t="s">
        <v>81</v>
      </c>
      <c r="N67" s="33" t="s">
        <v>632</v>
      </c>
      <c r="O67" s="36" t="s">
        <v>108</v>
      </c>
      <c r="P67" s="36" t="s">
        <v>108</v>
      </c>
      <c r="Q67" s="27" t="s">
        <v>108</v>
      </c>
      <c r="R67" s="27" t="s">
        <v>108</v>
      </c>
      <c r="S67" s="27" t="s">
        <v>108</v>
      </c>
      <c r="T67" s="27" t="s">
        <v>108</v>
      </c>
      <c r="U67" s="27" t="s">
        <v>108</v>
      </c>
      <c r="V67" s="27" t="s">
        <v>108</v>
      </c>
    </row>
    <row r="68" spans="1:22" s="9" customFormat="1" ht="99" customHeight="1" x14ac:dyDescent="0.25">
      <c r="A68" s="20" t="s">
        <v>34</v>
      </c>
      <c r="B68" s="33" t="s">
        <v>191</v>
      </c>
      <c r="C68" s="81"/>
      <c r="D68" s="20" t="s">
        <v>355</v>
      </c>
      <c r="E68" s="33" t="s">
        <v>189</v>
      </c>
      <c r="F68" s="43" t="s">
        <v>109</v>
      </c>
      <c r="G68" s="43" t="s">
        <v>109</v>
      </c>
      <c r="H68" s="74">
        <v>17959272.061499998</v>
      </c>
      <c r="I68" s="24" t="s">
        <v>146</v>
      </c>
      <c r="J68" s="20" t="s">
        <v>177</v>
      </c>
      <c r="K68" s="20" t="s">
        <v>103</v>
      </c>
      <c r="L68" s="23" t="s">
        <v>105</v>
      </c>
      <c r="M68" s="20" t="s">
        <v>81</v>
      </c>
      <c r="N68" s="20" t="s">
        <v>107</v>
      </c>
      <c r="O68" s="27" t="s">
        <v>108</v>
      </c>
      <c r="P68" s="27" t="s">
        <v>108</v>
      </c>
      <c r="Q68" s="27" t="s">
        <v>108</v>
      </c>
      <c r="R68" s="27" t="s">
        <v>108</v>
      </c>
      <c r="S68" s="27" t="s">
        <v>108</v>
      </c>
      <c r="T68" s="27" t="s">
        <v>108</v>
      </c>
      <c r="U68" s="27" t="s">
        <v>108</v>
      </c>
      <c r="V68" s="27" t="s">
        <v>108</v>
      </c>
    </row>
    <row r="69" spans="1:22" s="9" customFormat="1" ht="226.5" customHeight="1" x14ac:dyDescent="0.25">
      <c r="A69" s="20" t="s">
        <v>34</v>
      </c>
      <c r="B69" s="33" t="s">
        <v>192</v>
      </c>
      <c r="C69" s="33" t="s">
        <v>439</v>
      </c>
      <c r="D69" s="33" t="s">
        <v>260</v>
      </c>
      <c r="E69" s="20" t="s">
        <v>289</v>
      </c>
      <c r="F69" s="46" t="s">
        <v>109</v>
      </c>
      <c r="G69" s="46" t="s">
        <v>109</v>
      </c>
      <c r="H69" s="74">
        <v>17226000</v>
      </c>
      <c r="I69" s="24" t="s">
        <v>146</v>
      </c>
      <c r="J69" s="20" t="s">
        <v>177</v>
      </c>
      <c r="K69" s="20" t="s">
        <v>103</v>
      </c>
      <c r="L69" s="23" t="s">
        <v>102</v>
      </c>
      <c r="M69" s="20" t="s">
        <v>81</v>
      </c>
      <c r="N69" s="20" t="s">
        <v>107</v>
      </c>
      <c r="O69" s="27" t="s">
        <v>108</v>
      </c>
      <c r="P69" s="27" t="s">
        <v>108</v>
      </c>
      <c r="Q69" s="27" t="s">
        <v>108</v>
      </c>
      <c r="R69" s="27" t="s">
        <v>108</v>
      </c>
      <c r="S69" s="27" t="s">
        <v>108</v>
      </c>
      <c r="T69" s="27" t="s">
        <v>108</v>
      </c>
      <c r="U69" s="27" t="s">
        <v>108</v>
      </c>
      <c r="V69" s="27" t="s">
        <v>108</v>
      </c>
    </row>
    <row r="70" spans="1:22" s="9" customFormat="1" ht="138.75" customHeight="1" x14ac:dyDescent="0.25">
      <c r="A70" s="20" t="s">
        <v>34</v>
      </c>
      <c r="B70" s="33" t="s">
        <v>192</v>
      </c>
      <c r="C70" s="34" t="s">
        <v>440</v>
      </c>
      <c r="D70" s="34" t="s">
        <v>261</v>
      </c>
      <c r="E70" s="20" t="s">
        <v>290</v>
      </c>
      <c r="F70" s="46" t="s">
        <v>109</v>
      </c>
      <c r="G70" s="46" t="s">
        <v>109</v>
      </c>
      <c r="H70" s="74">
        <v>67848907.5</v>
      </c>
      <c r="I70" s="24" t="s">
        <v>146</v>
      </c>
      <c r="J70" s="20" t="s">
        <v>177</v>
      </c>
      <c r="K70" s="20" t="s">
        <v>103</v>
      </c>
      <c r="L70" s="23" t="s">
        <v>102</v>
      </c>
      <c r="M70" s="20" t="s">
        <v>81</v>
      </c>
      <c r="N70" s="20" t="s">
        <v>107</v>
      </c>
      <c r="O70" s="27" t="s">
        <v>108</v>
      </c>
      <c r="P70" s="27" t="s">
        <v>108</v>
      </c>
      <c r="Q70" s="27" t="s">
        <v>108</v>
      </c>
      <c r="R70" s="27" t="s">
        <v>108</v>
      </c>
      <c r="S70" s="27" t="s">
        <v>108</v>
      </c>
      <c r="T70" s="27" t="s">
        <v>108</v>
      </c>
      <c r="U70" s="27" t="s">
        <v>108</v>
      </c>
      <c r="V70" s="27" t="s">
        <v>108</v>
      </c>
    </row>
    <row r="71" spans="1:22" s="9" customFormat="1" ht="153.75" customHeight="1" x14ac:dyDescent="0.25">
      <c r="A71" s="20" t="s">
        <v>34</v>
      </c>
      <c r="B71" s="20" t="s">
        <v>212</v>
      </c>
      <c r="C71" s="80"/>
      <c r="D71" s="20" t="s">
        <v>403</v>
      </c>
      <c r="E71" s="20" t="s">
        <v>291</v>
      </c>
      <c r="F71" s="43" t="s">
        <v>109</v>
      </c>
      <c r="G71" s="43" t="s">
        <v>109</v>
      </c>
      <c r="H71" s="74">
        <v>26894092.5</v>
      </c>
      <c r="I71" s="24" t="s">
        <v>146</v>
      </c>
      <c r="J71" s="20" t="s">
        <v>177</v>
      </c>
      <c r="K71" s="20" t="s">
        <v>103</v>
      </c>
      <c r="L71" s="23" t="s">
        <v>105</v>
      </c>
      <c r="M71" s="20" t="s">
        <v>81</v>
      </c>
      <c r="N71" s="20" t="s">
        <v>578</v>
      </c>
      <c r="O71" s="27" t="s">
        <v>108</v>
      </c>
      <c r="P71" s="27" t="s">
        <v>108</v>
      </c>
      <c r="Q71" s="27" t="s">
        <v>108</v>
      </c>
      <c r="R71" s="27" t="s">
        <v>108</v>
      </c>
      <c r="S71" s="27" t="s">
        <v>108</v>
      </c>
      <c r="T71" s="27" t="s">
        <v>108</v>
      </c>
      <c r="U71" s="27" t="s">
        <v>108</v>
      </c>
      <c r="V71" s="27" t="s">
        <v>108</v>
      </c>
    </row>
    <row r="72" spans="1:22" s="9" customFormat="1" ht="144" customHeight="1" x14ac:dyDescent="0.25">
      <c r="A72" s="20" t="s">
        <v>35</v>
      </c>
      <c r="B72" s="20" t="s">
        <v>36</v>
      </c>
      <c r="C72" s="80"/>
      <c r="D72" s="20" t="s">
        <v>356</v>
      </c>
      <c r="E72" s="20" t="s">
        <v>231</v>
      </c>
      <c r="F72" s="28" t="s">
        <v>275</v>
      </c>
      <c r="G72" s="28" t="s">
        <v>276</v>
      </c>
      <c r="H72" s="74">
        <v>12919500</v>
      </c>
      <c r="I72" s="24" t="s">
        <v>146</v>
      </c>
      <c r="J72" s="20" t="s">
        <v>177</v>
      </c>
      <c r="K72" s="20" t="s">
        <v>106</v>
      </c>
      <c r="L72" s="23" t="s">
        <v>102</v>
      </c>
      <c r="M72" s="20" t="s">
        <v>82</v>
      </c>
      <c r="N72" s="20" t="s">
        <v>277</v>
      </c>
      <c r="O72" s="27" t="s">
        <v>108</v>
      </c>
      <c r="P72" s="27" t="s">
        <v>108</v>
      </c>
      <c r="Q72" s="27" t="s">
        <v>108</v>
      </c>
      <c r="R72" s="27" t="s">
        <v>108</v>
      </c>
      <c r="S72" s="27" t="s">
        <v>108</v>
      </c>
      <c r="T72" s="27" t="s">
        <v>108</v>
      </c>
      <c r="U72" s="27" t="s">
        <v>108</v>
      </c>
      <c r="V72" s="27" t="s">
        <v>108</v>
      </c>
    </row>
    <row r="73" spans="1:22" s="9" customFormat="1" ht="178.5" customHeight="1" x14ac:dyDescent="0.25">
      <c r="A73" s="20" t="s">
        <v>35</v>
      </c>
      <c r="B73" s="20" t="s">
        <v>195</v>
      </c>
      <c r="C73" s="80"/>
      <c r="D73" s="20" t="s">
        <v>292</v>
      </c>
      <c r="E73" s="20" t="s">
        <v>138</v>
      </c>
      <c r="F73" s="28" t="s">
        <v>548</v>
      </c>
      <c r="G73" s="46" t="s">
        <v>155</v>
      </c>
      <c r="H73" s="74">
        <v>17226000</v>
      </c>
      <c r="I73" s="24" t="s">
        <v>146</v>
      </c>
      <c r="J73" s="20" t="s">
        <v>177</v>
      </c>
      <c r="K73" s="20" t="s">
        <v>106</v>
      </c>
      <c r="L73" s="23" t="s">
        <v>102</v>
      </c>
      <c r="M73" s="20" t="s">
        <v>82</v>
      </c>
      <c r="N73" s="20" t="s">
        <v>107</v>
      </c>
      <c r="O73" s="27" t="s">
        <v>108</v>
      </c>
      <c r="P73" s="27" t="s">
        <v>108</v>
      </c>
      <c r="Q73" s="27" t="s">
        <v>108</v>
      </c>
      <c r="R73" s="27" t="s">
        <v>108</v>
      </c>
      <c r="S73" s="27" t="s">
        <v>108</v>
      </c>
      <c r="T73" s="27" t="s">
        <v>108</v>
      </c>
      <c r="U73" s="27" t="s">
        <v>108</v>
      </c>
      <c r="V73" s="27" t="s">
        <v>108</v>
      </c>
    </row>
    <row r="74" spans="1:22" s="9" customFormat="1" ht="182.25" customHeight="1" x14ac:dyDescent="0.25">
      <c r="A74" s="20" t="s">
        <v>35</v>
      </c>
      <c r="B74" s="20" t="s">
        <v>194</v>
      </c>
      <c r="C74" s="20" t="s">
        <v>441</v>
      </c>
      <c r="D74" s="20" t="s">
        <v>293</v>
      </c>
      <c r="E74" s="20" t="s">
        <v>139</v>
      </c>
      <c r="F74" s="42">
        <v>45378</v>
      </c>
      <c r="G74" s="42">
        <v>45481</v>
      </c>
      <c r="H74" s="74">
        <v>69300800</v>
      </c>
      <c r="I74" s="24" t="s">
        <v>146</v>
      </c>
      <c r="J74" s="20" t="s">
        <v>177</v>
      </c>
      <c r="K74" s="20" t="s">
        <v>106</v>
      </c>
      <c r="L74" s="23" t="s">
        <v>102</v>
      </c>
      <c r="M74" s="20" t="s">
        <v>82</v>
      </c>
      <c r="N74" s="20" t="s">
        <v>107</v>
      </c>
      <c r="O74" s="27" t="s">
        <v>108</v>
      </c>
      <c r="P74" s="27" t="s">
        <v>108</v>
      </c>
      <c r="Q74" s="27" t="s">
        <v>108</v>
      </c>
      <c r="R74" s="27" t="s">
        <v>108</v>
      </c>
      <c r="S74" s="27" t="s">
        <v>108</v>
      </c>
      <c r="T74" s="27" t="s">
        <v>108</v>
      </c>
      <c r="U74" s="27" t="s">
        <v>108</v>
      </c>
      <c r="V74" s="27" t="s">
        <v>108</v>
      </c>
    </row>
    <row r="75" spans="1:22" s="9" customFormat="1" ht="163.5" customHeight="1" x14ac:dyDescent="0.25">
      <c r="A75" s="20" t="s">
        <v>35</v>
      </c>
      <c r="B75" s="20" t="s">
        <v>194</v>
      </c>
      <c r="C75" s="20" t="s">
        <v>442</v>
      </c>
      <c r="D75" s="20" t="s">
        <v>294</v>
      </c>
      <c r="E75" s="20" t="s">
        <v>139</v>
      </c>
      <c r="F75" s="43" t="s">
        <v>119</v>
      </c>
      <c r="G75" s="43" t="s">
        <v>119</v>
      </c>
      <c r="H75" s="74">
        <v>68031111.208499998</v>
      </c>
      <c r="I75" s="24" t="s">
        <v>146</v>
      </c>
      <c r="J75" s="20" t="s">
        <v>177</v>
      </c>
      <c r="K75" s="20" t="s">
        <v>106</v>
      </c>
      <c r="L75" s="23" t="s">
        <v>102</v>
      </c>
      <c r="M75" s="20" t="s">
        <v>82</v>
      </c>
      <c r="N75" s="20" t="s">
        <v>107</v>
      </c>
      <c r="O75" s="27" t="s">
        <v>108</v>
      </c>
      <c r="P75" s="27" t="s">
        <v>108</v>
      </c>
      <c r="Q75" s="27" t="s">
        <v>108</v>
      </c>
      <c r="R75" s="27" t="s">
        <v>108</v>
      </c>
      <c r="S75" s="27" t="s">
        <v>108</v>
      </c>
      <c r="T75" s="27" t="s">
        <v>108</v>
      </c>
      <c r="U75" s="27" t="s">
        <v>108</v>
      </c>
      <c r="V75" s="27" t="s">
        <v>108</v>
      </c>
    </row>
    <row r="76" spans="1:22" s="9" customFormat="1" ht="269.25" customHeight="1" x14ac:dyDescent="0.25">
      <c r="A76" s="20" t="s">
        <v>35</v>
      </c>
      <c r="B76" s="20" t="s">
        <v>37</v>
      </c>
      <c r="C76" s="80"/>
      <c r="D76" s="20" t="s">
        <v>404</v>
      </c>
      <c r="E76" s="20" t="s">
        <v>138</v>
      </c>
      <c r="F76" s="46" t="s">
        <v>614</v>
      </c>
      <c r="G76" s="46" t="s">
        <v>615</v>
      </c>
      <c r="H76" s="74">
        <v>25839000</v>
      </c>
      <c r="I76" s="24" t="s">
        <v>146</v>
      </c>
      <c r="J76" s="20" t="s">
        <v>177</v>
      </c>
      <c r="K76" s="20" t="s">
        <v>106</v>
      </c>
      <c r="L76" s="23" t="s">
        <v>105</v>
      </c>
      <c r="M76" s="20" t="s">
        <v>82</v>
      </c>
      <c r="N76" s="20" t="s">
        <v>581</v>
      </c>
      <c r="O76" s="27" t="s">
        <v>108</v>
      </c>
      <c r="P76" s="27" t="s">
        <v>108</v>
      </c>
      <c r="Q76" s="27" t="s">
        <v>108</v>
      </c>
      <c r="R76" s="27" t="s">
        <v>108</v>
      </c>
      <c r="S76" s="27" t="s">
        <v>108</v>
      </c>
      <c r="T76" s="27" t="s">
        <v>108</v>
      </c>
      <c r="U76" s="27" t="s">
        <v>108</v>
      </c>
      <c r="V76" s="27" t="s">
        <v>108</v>
      </c>
    </row>
    <row r="77" spans="1:22" s="9" customFormat="1" ht="141.75" customHeight="1" x14ac:dyDescent="0.25">
      <c r="A77" s="20" t="s">
        <v>35</v>
      </c>
      <c r="B77" s="20" t="s">
        <v>262</v>
      </c>
      <c r="C77" s="80"/>
      <c r="D77" s="20" t="s">
        <v>263</v>
      </c>
      <c r="E77" s="20" t="s">
        <v>494</v>
      </c>
      <c r="F77" s="43">
        <v>45379</v>
      </c>
      <c r="G77" s="42">
        <v>45446</v>
      </c>
      <c r="H77" s="74">
        <v>87236000</v>
      </c>
      <c r="I77" s="74">
        <v>7184142</v>
      </c>
      <c r="J77" s="20" t="s">
        <v>177</v>
      </c>
      <c r="K77" s="20" t="s">
        <v>103</v>
      </c>
      <c r="L77" s="23" t="s">
        <v>102</v>
      </c>
      <c r="M77" s="20" t="s">
        <v>83</v>
      </c>
      <c r="N77" s="20" t="s">
        <v>107</v>
      </c>
      <c r="O77" s="27" t="s">
        <v>108</v>
      </c>
      <c r="P77" s="27" t="s">
        <v>108</v>
      </c>
      <c r="Q77" s="27" t="s">
        <v>108</v>
      </c>
      <c r="R77" s="27" t="s">
        <v>108</v>
      </c>
      <c r="S77" s="27" t="s">
        <v>108</v>
      </c>
      <c r="T77" s="27" t="s">
        <v>108</v>
      </c>
      <c r="U77" s="27" t="s">
        <v>108</v>
      </c>
      <c r="V77" s="27" t="s">
        <v>108</v>
      </c>
    </row>
    <row r="78" spans="1:22" s="9" customFormat="1" ht="120" customHeight="1" x14ac:dyDescent="0.25">
      <c r="A78" s="20" t="s">
        <v>35</v>
      </c>
      <c r="B78" s="20" t="s">
        <v>515</v>
      </c>
      <c r="C78" s="80"/>
      <c r="D78" s="20" t="s">
        <v>263</v>
      </c>
      <c r="E78" s="20" t="s">
        <v>295</v>
      </c>
      <c r="F78" s="76" t="s">
        <v>497</v>
      </c>
      <c r="G78" s="77" t="s">
        <v>505</v>
      </c>
      <c r="H78" s="74">
        <v>28356900</v>
      </c>
      <c r="I78" s="74">
        <v>2335277</v>
      </c>
      <c r="J78" s="20" t="s">
        <v>177</v>
      </c>
      <c r="K78" s="20" t="s">
        <v>103</v>
      </c>
      <c r="L78" s="23" t="s">
        <v>105</v>
      </c>
      <c r="M78" s="20" t="s">
        <v>83</v>
      </c>
      <c r="N78" s="20" t="s">
        <v>585</v>
      </c>
      <c r="O78" s="27" t="s">
        <v>108</v>
      </c>
      <c r="P78" s="27" t="s">
        <v>108</v>
      </c>
      <c r="Q78" s="27" t="s">
        <v>108</v>
      </c>
      <c r="R78" s="27" t="s">
        <v>108</v>
      </c>
      <c r="S78" s="27" t="s">
        <v>108</v>
      </c>
      <c r="T78" s="27" t="s">
        <v>108</v>
      </c>
      <c r="U78" s="27" t="s">
        <v>108</v>
      </c>
      <c r="V78" s="27" t="s">
        <v>108</v>
      </c>
    </row>
    <row r="79" spans="1:22" s="9" customFormat="1" ht="120" customHeight="1" x14ac:dyDescent="0.25">
      <c r="A79" s="20" t="s">
        <v>35</v>
      </c>
      <c r="B79" s="20" t="s">
        <v>38</v>
      </c>
      <c r="C79" s="80"/>
      <c r="D79" s="20" t="s">
        <v>264</v>
      </c>
      <c r="E79" s="20" t="s">
        <v>495</v>
      </c>
      <c r="F79" s="46" t="s">
        <v>611</v>
      </c>
      <c r="G79" s="28" t="s">
        <v>606</v>
      </c>
      <c r="H79" s="74">
        <v>27374599.857100002</v>
      </c>
      <c r="I79" s="74">
        <v>2254380</v>
      </c>
      <c r="J79" s="20" t="s">
        <v>177</v>
      </c>
      <c r="K79" s="20" t="s">
        <v>103</v>
      </c>
      <c r="L79" s="23" t="s">
        <v>102</v>
      </c>
      <c r="M79" s="20" t="s">
        <v>83</v>
      </c>
      <c r="N79" s="20" t="s">
        <v>107</v>
      </c>
      <c r="O79" s="27" t="s">
        <v>108</v>
      </c>
      <c r="P79" s="27" t="s">
        <v>108</v>
      </c>
      <c r="Q79" s="27" t="s">
        <v>108</v>
      </c>
      <c r="R79" s="27" t="s">
        <v>108</v>
      </c>
      <c r="S79" s="27" t="s">
        <v>108</v>
      </c>
      <c r="T79" s="27" t="s">
        <v>108</v>
      </c>
      <c r="U79" s="27" t="s">
        <v>108</v>
      </c>
      <c r="V79" s="27" t="s">
        <v>108</v>
      </c>
    </row>
    <row r="80" spans="1:22" s="9" customFormat="1" ht="105" x14ac:dyDescent="0.25">
      <c r="A80" s="20" t="s">
        <v>35</v>
      </c>
      <c r="B80" s="20" t="s">
        <v>213</v>
      </c>
      <c r="C80" s="80"/>
      <c r="D80" s="20" t="s">
        <v>265</v>
      </c>
      <c r="E80" s="20" t="s">
        <v>496</v>
      </c>
      <c r="F80" s="28" t="s">
        <v>201</v>
      </c>
      <c r="G80" s="28" t="s">
        <v>202</v>
      </c>
      <c r="H80" s="74">
        <v>75188750</v>
      </c>
      <c r="I80" s="51">
        <v>6192017</v>
      </c>
      <c r="J80" s="20" t="s">
        <v>177</v>
      </c>
      <c r="K80" s="20" t="s">
        <v>103</v>
      </c>
      <c r="L80" s="23" t="s">
        <v>102</v>
      </c>
      <c r="M80" s="20" t="s">
        <v>83</v>
      </c>
      <c r="N80" s="20" t="s">
        <v>107</v>
      </c>
      <c r="O80" s="27" t="s">
        <v>108</v>
      </c>
      <c r="P80" s="27" t="s">
        <v>108</v>
      </c>
      <c r="Q80" s="27" t="s">
        <v>108</v>
      </c>
      <c r="R80" s="27" t="s">
        <v>108</v>
      </c>
      <c r="S80" s="27" t="s">
        <v>108</v>
      </c>
      <c r="T80" s="27" t="s">
        <v>108</v>
      </c>
      <c r="U80" s="27" t="s">
        <v>108</v>
      </c>
      <c r="V80" s="27" t="s">
        <v>108</v>
      </c>
    </row>
    <row r="81" spans="1:22" s="9" customFormat="1" ht="135.75" customHeight="1" x14ac:dyDescent="0.25">
      <c r="A81" s="20" t="s">
        <v>35</v>
      </c>
      <c r="B81" s="20" t="s">
        <v>39</v>
      </c>
      <c r="C81" s="80"/>
      <c r="D81" s="20" t="s">
        <v>266</v>
      </c>
      <c r="E81" s="20" t="s">
        <v>296</v>
      </c>
      <c r="F81" s="46" t="s">
        <v>152</v>
      </c>
      <c r="G81" s="28" t="s">
        <v>154</v>
      </c>
      <c r="H81" s="74">
        <v>34474400</v>
      </c>
      <c r="I81" s="51">
        <v>2839070</v>
      </c>
      <c r="J81" s="20" t="s">
        <v>177</v>
      </c>
      <c r="K81" s="20" t="s">
        <v>103</v>
      </c>
      <c r="L81" s="23" t="s">
        <v>102</v>
      </c>
      <c r="M81" s="20" t="s">
        <v>83</v>
      </c>
      <c r="N81" s="20" t="s">
        <v>107</v>
      </c>
      <c r="O81" s="27" t="s">
        <v>108</v>
      </c>
      <c r="P81" s="27" t="s">
        <v>108</v>
      </c>
      <c r="Q81" s="27" t="s">
        <v>108</v>
      </c>
      <c r="R81" s="27" t="s">
        <v>108</v>
      </c>
      <c r="S81" s="27" t="s">
        <v>108</v>
      </c>
      <c r="T81" s="27" t="s">
        <v>108</v>
      </c>
      <c r="U81" s="27" t="s">
        <v>108</v>
      </c>
      <c r="V81" s="27" t="s">
        <v>108</v>
      </c>
    </row>
    <row r="82" spans="1:22" s="9" customFormat="1" ht="105" x14ac:dyDescent="0.25">
      <c r="A82" s="20" t="s">
        <v>35</v>
      </c>
      <c r="B82" s="20" t="s">
        <v>214</v>
      </c>
      <c r="C82" s="33" t="s">
        <v>443</v>
      </c>
      <c r="D82" s="33" t="s">
        <v>267</v>
      </c>
      <c r="E82" s="20" t="s">
        <v>297</v>
      </c>
      <c r="F82" s="46" t="s">
        <v>549</v>
      </c>
      <c r="G82" s="28" t="s">
        <v>627</v>
      </c>
      <c r="H82" s="74">
        <v>73056254.089499995</v>
      </c>
      <c r="I82" s="24" t="s">
        <v>113</v>
      </c>
      <c r="J82" s="20" t="s">
        <v>177</v>
      </c>
      <c r="K82" s="20" t="s">
        <v>103</v>
      </c>
      <c r="L82" s="23" t="s">
        <v>102</v>
      </c>
      <c r="M82" s="20" t="s">
        <v>84</v>
      </c>
      <c r="N82" s="20" t="s">
        <v>107</v>
      </c>
      <c r="O82" s="26">
        <v>17136648.737999998</v>
      </c>
      <c r="P82" s="27" t="s">
        <v>115</v>
      </c>
      <c r="Q82" s="27" t="s">
        <v>108</v>
      </c>
      <c r="R82" s="27" t="s">
        <v>108</v>
      </c>
      <c r="S82" s="27" t="s">
        <v>108</v>
      </c>
      <c r="T82" s="27" t="s">
        <v>108</v>
      </c>
      <c r="U82" s="27" t="s">
        <v>108</v>
      </c>
      <c r="V82" s="27" t="s">
        <v>108</v>
      </c>
    </row>
    <row r="83" spans="1:22" s="69" customFormat="1" ht="111" customHeight="1" x14ac:dyDescent="0.25">
      <c r="A83" s="20" t="s">
        <v>35</v>
      </c>
      <c r="B83" s="20" t="s">
        <v>214</v>
      </c>
      <c r="C83" s="33" t="s">
        <v>447</v>
      </c>
      <c r="D83" s="33" t="s">
        <v>268</v>
      </c>
      <c r="E83" s="20" t="s">
        <v>297</v>
      </c>
      <c r="F83" s="46" t="s">
        <v>549</v>
      </c>
      <c r="G83" s="28" t="s">
        <v>627</v>
      </c>
      <c r="H83" s="74">
        <v>43065000</v>
      </c>
      <c r="I83" s="24" t="s">
        <v>113</v>
      </c>
      <c r="J83" s="20" t="s">
        <v>177</v>
      </c>
      <c r="K83" s="20" t="s">
        <v>103</v>
      </c>
      <c r="L83" s="23" t="s">
        <v>102</v>
      </c>
      <c r="M83" s="20" t="s">
        <v>84</v>
      </c>
      <c r="N83" s="20" t="s">
        <v>107</v>
      </c>
      <c r="O83" s="26">
        <v>28572395.840999998</v>
      </c>
      <c r="P83" s="27" t="s">
        <v>115</v>
      </c>
      <c r="Q83" s="27" t="s">
        <v>108</v>
      </c>
      <c r="R83" s="27" t="s">
        <v>108</v>
      </c>
      <c r="S83" s="27" t="s">
        <v>108</v>
      </c>
      <c r="T83" s="27" t="s">
        <v>108</v>
      </c>
      <c r="U83" s="27" t="s">
        <v>108</v>
      </c>
      <c r="V83" s="27" t="s">
        <v>108</v>
      </c>
    </row>
    <row r="84" spans="1:22" s="69" customFormat="1" ht="408.75" customHeight="1" x14ac:dyDescent="0.25">
      <c r="A84" s="20" t="s">
        <v>35</v>
      </c>
      <c r="B84" s="20" t="s">
        <v>214</v>
      </c>
      <c r="C84" s="33" t="s">
        <v>448</v>
      </c>
      <c r="D84" s="33" t="s">
        <v>268</v>
      </c>
      <c r="E84" s="20" t="s">
        <v>297</v>
      </c>
      <c r="F84" s="46" t="s">
        <v>599</v>
      </c>
      <c r="G84" s="28" t="s">
        <v>208</v>
      </c>
      <c r="H84" s="74">
        <v>18462000</v>
      </c>
      <c r="I84" s="51">
        <v>1954800</v>
      </c>
      <c r="J84" s="20" t="s">
        <v>177</v>
      </c>
      <c r="K84" s="20" t="s">
        <v>103</v>
      </c>
      <c r="L84" s="23" t="s">
        <v>105</v>
      </c>
      <c r="M84" s="20" t="s">
        <v>84</v>
      </c>
      <c r="N84" s="20" t="s">
        <v>604</v>
      </c>
      <c r="O84" s="27" t="s">
        <v>108</v>
      </c>
      <c r="P84" s="27" t="s">
        <v>108</v>
      </c>
      <c r="Q84" s="27" t="s">
        <v>108</v>
      </c>
      <c r="R84" s="27" t="s">
        <v>108</v>
      </c>
      <c r="S84" s="27" t="s">
        <v>108</v>
      </c>
      <c r="T84" s="27" t="s">
        <v>108</v>
      </c>
      <c r="U84" s="27" t="s">
        <v>108</v>
      </c>
      <c r="V84" s="27" t="s">
        <v>108</v>
      </c>
    </row>
    <row r="85" spans="1:22" s="9" customFormat="1" ht="96.75" customHeight="1" x14ac:dyDescent="0.25">
      <c r="A85" s="20" t="s">
        <v>35</v>
      </c>
      <c r="B85" s="20" t="s">
        <v>214</v>
      </c>
      <c r="C85" s="20" t="s">
        <v>444</v>
      </c>
      <c r="D85" s="20" t="s">
        <v>405</v>
      </c>
      <c r="E85" s="20" t="s">
        <v>297</v>
      </c>
      <c r="F85" s="46" t="s">
        <v>535</v>
      </c>
      <c r="G85" s="28" t="s">
        <v>207</v>
      </c>
      <c r="H85" s="74">
        <v>51678000</v>
      </c>
      <c r="I85" s="24" t="s">
        <v>146</v>
      </c>
      <c r="J85" s="20" t="s">
        <v>177</v>
      </c>
      <c r="K85" s="20" t="s">
        <v>103</v>
      </c>
      <c r="L85" s="23" t="s">
        <v>102</v>
      </c>
      <c r="M85" s="20" t="s">
        <v>84</v>
      </c>
      <c r="N85" s="20" t="s">
        <v>107</v>
      </c>
      <c r="O85" s="63">
        <v>34208398.520999998</v>
      </c>
      <c r="P85" s="27" t="s">
        <v>115</v>
      </c>
      <c r="Q85" s="27" t="s">
        <v>108</v>
      </c>
      <c r="R85" s="27" t="s">
        <v>108</v>
      </c>
      <c r="S85" s="27" t="s">
        <v>108</v>
      </c>
      <c r="T85" s="27" t="s">
        <v>108</v>
      </c>
      <c r="U85" s="27" t="s">
        <v>108</v>
      </c>
      <c r="V85" s="27" t="s">
        <v>108</v>
      </c>
    </row>
    <row r="86" spans="1:22" s="9" customFormat="1" ht="108.75" customHeight="1" x14ac:dyDescent="0.25">
      <c r="A86" s="20" t="s">
        <v>35</v>
      </c>
      <c r="B86" s="20" t="s">
        <v>215</v>
      </c>
      <c r="C86" s="80"/>
      <c r="D86" s="33" t="s">
        <v>357</v>
      </c>
      <c r="E86" s="20" t="s">
        <v>297</v>
      </c>
      <c r="F86" s="46" t="s">
        <v>573</v>
      </c>
      <c r="G86" s="46" t="s">
        <v>155</v>
      </c>
      <c r="H86" s="74">
        <v>4306500</v>
      </c>
      <c r="I86" s="24" t="s">
        <v>146</v>
      </c>
      <c r="J86" s="20" t="s">
        <v>177</v>
      </c>
      <c r="K86" s="20" t="s">
        <v>103</v>
      </c>
      <c r="L86" s="23" t="s">
        <v>105</v>
      </c>
      <c r="M86" s="20" t="s">
        <v>84</v>
      </c>
      <c r="N86" s="20" t="s">
        <v>578</v>
      </c>
      <c r="O86" s="27" t="s">
        <v>108</v>
      </c>
      <c r="P86" s="27" t="s">
        <v>108</v>
      </c>
      <c r="Q86" s="27" t="s">
        <v>108</v>
      </c>
      <c r="R86" s="27" t="s">
        <v>108</v>
      </c>
      <c r="S86" s="27" t="s">
        <v>108</v>
      </c>
      <c r="T86" s="27" t="s">
        <v>108</v>
      </c>
      <c r="U86" s="27" t="s">
        <v>108</v>
      </c>
      <c r="V86" s="27" t="s">
        <v>108</v>
      </c>
    </row>
    <row r="87" spans="1:22" s="9" customFormat="1" ht="98.25" customHeight="1" x14ac:dyDescent="0.25">
      <c r="A87" s="20" t="s">
        <v>35</v>
      </c>
      <c r="B87" s="20" t="s">
        <v>216</v>
      </c>
      <c r="C87" s="80"/>
      <c r="D87" s="33" t="s">
        <v>269</v>
      </c>
      <c r="E87" s="20" t="s">
        <v>297</v>
      </c>
      <c r="F87" s="46" t="s">
        <v>549</v>
      </c>
      <c r="G87" s="28" t="s">
        <v>627</v>
      </c>
      <c r="H87" s="26">
        <v>185179500</v>
      </c>
      <c r="I87" s="24" t="s">
        <v>113</v>
      </c>
      <c r="J87" s="20" t="s">
        <v>177</v>
      </c>
      <c r="K87" s="20" t="s">
        <v>103</v>
      </c>
      <c r="L87" s="23" t="s">
        <v>102</v>
      </c>
      <c r="M87" s="20" t="s">
        <v>84</v>
      </c>
      <c r="N87" s="20" t="s">
        <v>107</v>
      </c>
      <c r="O87" s="63">
        <v>14370471.819</v>
      </c>
      <c r="P87" s="27" t="s">
        <v>616</v>
      </c>
      <c r="Q87" s="27" t="s">
        <v>108</v>
      </c>
      <c r="R87" s="27" t="s">
        <v>108</v>
      </c>
      <c r="S87" s="27" t="s">
        <v>108</v>
      </c>
      <c r="T87" s="27" t="s">
        <v>108</v>
      </c>
      <c r="U87" s="27" t="s">
        <v>108</v>
      </c>
      <c r="V87" s="27" t="s">
        <v>108</v>
      </c>
    </row>
    <row r="88" spans="1:22" s="9" customFormat="1" ht="99" customHeight="1" x14ac:dyDescent="0.25">
      <c r="A88" s="20" t="s">
        <v>35</v>
      </c>
      <c r="B88" s="20" t="s">
        <v>217</v>
      </c>
      <c r="C88" s="80"/>
      <c r="D88" s="33" t="s">
        <v>270</v>
      </c>
      <c r="E88" s="20" t="s">
        <v>297</v>
      </c>
      <c r="F88" s="46" t="s">
        <v>550</v>
      </c>
      <c r="G88" s="46" t="s">
        <v>207</v>
      </c>
      <c r="H88" s="74">
        <v>17226000</v>
      </c>
      <c r="I88" s="24" t="s">
        <v>113</v>
      </c>
      <c r="J88" s="20" t="s">
        <v>177</v>
      </c>
      <c r="K88" s="20" t="s">
        <v>103</v>
      </c>
      <c r="L88" s="23" t="s">
        <v>105</v>
      </c>
      <c r="M88" s="20" t="s">
        <v>84</v>
      </c>
      <c r="N88" s="20" t="s">
        <v>107</v>
      </c>
      <c r="O88" s="27" t="s">
        <v>108</v>
      </c>
      <c r="P88" s="27" t="s">
        <v>108</v>
      </c>
      <c r="Q88" s="27" t="s">
        <v>108</v>
      </c>
      <c r="R88" s="27" t="s">
        <v>108</v>
      </c>
      <c r="S88" s="27" t="s">
        <v>108</v>
      </c>
      <c r="T88" s="27" t="s">
        <v>108</v>
      </c>
      <c r="U88" s="27" t="s">
        <v>108</v>
      </c>
      <c r="V88" s="27" t="s">
        <v>108</v>
      </c>
    </row>
    <row r="89" spans="1:22" s="9" customFormat="1" ht="101.25" customHeight="1" x14ac:dyDescent="0.25">
      <c r="A89" s="20" t="s">
        <v>35</v>
      </c>
      <c r="B89" s="20" t="s">
        <v>40</v>
      </c>
      <c r="C89" s="80"/>
      <c r="D89" s="20" t="s">
        <v>190</v>
      </c>
      <c r="E89" s="20" t="s">
        <v>297</v>
      </c>
      <c r="F89" s="46" t="s">
        <v>119</v>
      </c>
      <c r="G89" s="46" t="s">
        <v>119</v>
      </c>
      <c r="H89" s="74">
        <v>32023134</v>
      </c>
      <c r="I89" s="24" t="s">
        <v>146</v>
      </c>
      <c r="J89" s="20" t="s">
        <v>177</v>
      </c>
      <c r="K89" s="20" t="s">
        <v>103</v>
      </c>
      <c r="L89" s="23" t="s">
        <v>102</v>
      </c>
      <c r="M89" s="20" t="s">
        <v>84</v>
      </c>
      <c r="N89" s="20" t="s">
        <v>107</v>
      </c>
      <c r="O89" s="27" t="s">
        <v>108</v>
      </c>
      <c r="P89" s="27" t="s">
        <v>108</v>
      </c>
      <c r="Q89" s="27" t="s">
        <v>108</v>
      </c>
      <c r="R89" s="27" t="s">
        <v>108</v>
      </c>
      <c r="S89" s="27" t="s">
        <v>108</v>
      </c>
      <c r="T89" s="27" t="s">
        <v>108</v>
      </c>
      <c r="U89" s="27" t="s">
        <v>108</v>
      </c>
      <c r="V89" s="27" t="s">
        <v>108</v>
      </c>
    </row>
    <row r="90" spans="1:22" s="9" customFormat="1" ht="98.25" customHeight="1" x14ac:dyDescent="0.25">
      <c r="A90" s="20" t="s">
        <v>35</v>
      </c>
      <c r="B90" s="20" t="s">
        <v>156</v>
      </c>
      <c r="C90" s="80"/>
      <c r="D90" s="20" t="s">
        <v>178</v>
      </c>
      <c r="E90" s="20" t="s">
        <v>297</v>
      </c>
      <c r="F90" s="46" t="s">
        <v>119</v>
      </c>
      <c r="G90" s="46" t="s">
        <v>119</v>
      </c>
      <c r="H90" s="74">
        <v>11041866</v>
      </c>
      <c r="I90" s="24" t="s">
        <v>146</v>
      </c>
      <c r="J90" s="20" t="s">
        <v>177</v>
      </c>
      <c r="K90" s="20" t="s">
        <v>103</v>
      </c>
      <c r="L90" s="23" t="s">
        <v>105</v>
      </c>
      <c r="M90" s="20" t="s">
        <v>84</v>
      </c>
      <c r="N90" s="20" t="s">
        <v>578</v>
      </c>
      <c r="O90" s="27" t="s">
        <v>108</v>
      </c>
      <c r="P90" s="27" t="s">
        <v>108</v>
      </c>
      <c r="Q90" s="27" t="s">
        <v>108</v>
      </c>
      <c r="R90" s="27" t="s">
        <v>108</v>
      </c>
      <c r="S90" s="27" t="s">
        <v>108</v>
      </c>
      <c r="T90" s="27" t="s">
        <v>108</v>
      </c>
      <c r="U90" s="27" t="s">
        <v>108</v>
      </c>
      <c r="V90" s="27" t="s">
        <v>108</v>
      </c>
    </row>
    <row r="91" spans="1:22" s="9" customFormat="1" ht="117.75" customHeight="1" x14ac:dyDescent="0.25">
      <c r="A91" s="20" t="s">
        <v>35</v>
      </c>
      <c r="B91" s="20" t="s">
        <v>41</v>
      </c>
      <c r="C91" s="80"/>
      <c r="D91" s="20" t="s">
        <v>110</v>
      </c>
      <c r="E91" s="20" t="s">
        <v>298</v>
      </c>
      <c r="F91" s="99" t="s">
        <v>536</v>
      </c>
      <c r="G91" s="43">
        <v>45688</v>
      </c>
      <c r="H91" s="74">
        <v>104683199.99999999</v>
      </c>
      <c r="I91" s="74">
        <v>6157837</v>
      </c>
      <c r="J91" s="20" t="s">
        <v>177</v>
      </c>
      <c r="K91" s="20" t="s">
        <v>103</v>
      </c>
      <c r="L91" s="23" t="s">
        <v>102</v>
      </c>
      <c r="M91" s="20" t="s">
        <v>85</v>
      </c>
      <c r="N91" s="20" t="s">
        <v>107</v>
      </c>
      <c r="O91" s="27" t="s">
        <v>108</v>
      </c>
      <c r="P91" s="27" t="s">
        <v>108</v>
      </c>
      <c r="Q91" s="27" t="s">
        <v>108</v>
      </c>
      <c r="R91" s="27" t="s">
        <v>108</v>
      </c>
      <c r="S91" s="27" t="s">
        <v>108</v>
      </c>
      <c r="T91" s="27" t="s">
        <v>108</v>
      </c>
      <c r="U91" s="27" t="s">
        <v>108</v>
      </c>
      <c r="V91" s="27" t="s">
        <v>108</v>
      </c>
    </row>
    <row r="92" spans="1:22" s="9" customFormat="1" ht="101.25" customHeight="1" x14ac:dyDescent="0.25">
      <c r="A92" s="20" t="s">
        <v>35</v>
      </c>
      <c r="B92" s="20" t="s">
        <v>381</v>
      </c>
      <c r="C92" s="20" t="s">
        <v>589</v>
      </c>
      <c r="D92" s="20" t="s">
        <v>590</v>
      </c>
      <c r="E92" s="20" t="s">
        <v>272</v>
      </c>
      <c r="F92" s="43">
        <v>45614</v>
      </c>
      <c r="G92" s="46" t="s">
        <v>514</v>
      </c>
      <c r="H92" s="74">
        <v>30576150</v>
      </c>
      <c r="I92" s="24" t="s">
        <v>146</v>
      </c>
      <c r="J92" s="20" t="s">
        <v>177</v>
      </c>
      <c r="K92" s="20" t="s">
        <v>103</v>
      </c>
      <c r="L92" s="23" t="s">
        <v>105</v>
      </c>
      <c r="M92" s="20" t="s">
        <v>85</v>
      </c>
      <c r="N92" s="20" t="s">
        <v>107</v>
      </c>
      <c r="O92" s="27" t="s">
        <v>108</v>
      </c>
      <c r="P92" s="27" t="s">
        <v>108</v>
      </c>
      <c r="Q92" s="27" t="s">
        <v>108</v>
      </c>
      <c r="R92" s="27" t="s">
        <v>108</v>
      </c>
      <c r="S92" s="27" t="s">
        <v>108</v>
      </c>
      <c r="T92" s="27" t="s">
        <v>108</v>
      </c>
      <c r="U92" s="27" t="s">
        <v>108</v>
      </c>
      <c r="V92" s="27" t="s">
        <v>108</v>
      </c>
    </row>
    <row r="93" spans="1:22" s="9" customFormat="1" ht="117.75" customHeight="1" x14ac:dyDescent="0.25">
      <c r="A93" s="20" t="s">
        <v>35</v>
      </c>
      <c r="B93" s="20" t="s">
        <v>381</v>
      </c>
      <c r="C93" s="20" t="s">
        <v>591</v>
      </c>
      <c r="D93" s="20" t="s">
        <v>592</v>
      </c>
      <c r="E93" s="20" t="s">
        <v>299</v>
      </c>
      <c r="F93" s="47" t="s">
        <v>109</v>
      </c>
      <c r="G93" s="47" t="s">
        <v>109</v>
      </c>
      <c r="H93" s="74">
        <v>20671200</v>
      </c>
      <c r="I93" s="24" t="s">
        <v>146</v>
      </c>
      <c r="J93" s="20" t="s">
        <v>177</v>
      </c>
      <c r="K93" s="20" t="s">
        <v>103</v>
      </c>
      <c r="L93" s="23" t="s">
        <v>102</v>
      </c>
      <c r="M93" s="20" t="s">
        <v>85</v>
      </c>
      <c r="N93" s="20" t="s">
        <v>107</v>
      </c>
      <c r="O93" s="27" t="s">
        <v>108</v>
      </c>
      <c r="P93" s="27" t="s">
        <v>108</v>
      </c>
      <c r="Q93" s="27" t="s">
        <v>108</v>
      </c>
      <c r="R93" s="27" t="s">
        <v>108</v>
      </c>
      <c r="S93" s="27" t="s">
        <v>108</v>
      </c>
      <c r="T93" s="27" t="s">
        <v>108</v>
      </c>
      <c r="U93" s="27" t="s">
        <v>108</v>
      </c>
      <c r="V93" s="27" t="s">
        <v>108</v>
      </c>
    </row>
    <row r="94" spans="1:22" s="9" customFormat="1" ht="116.25" customHeight="1" x14ac:dyDescent="0.25">
      <c r="A94" s="20" t="s">
        <v>35</v>
      </c>
      <c r="B94" s="20" t="s">
        <v>381</v>
      </c>
      <c r="C94" s="20" t="s">
        <v>445</v>
      </c>
      <c r="D94" s="20" t="s">
        <v>150</v>
      </c>
      <c r="E94" s="20" t="s">
        <v>300</v>
      </c>
      <c r="F94" s="46" t="s">
        <v>155</v>
      </c>
      <c r="G94" s="28" t="s">
        <v>155</v>
      </c>
      <c r="H94" s="74">
        <v>2390107.5</v>
      </c>
      <c r="I94" s="24" t="s">
        <v>146</v>
      </c>
      <c r="J94" s="20" t="s">
        <v>177</v>
      </c>
      <c r="K94" s="20" t="s">
        <v>103</v>
      </c>
      <c r="L94" s="23" t="s">
        <v>105</v>
      </c>
      <c r="M94" s="20" t="s">
        <v>85</v>
      </c>
      <c r="N94" s="20" t="s">
        <v>107</v>
      </c>
      <c r="O94" s="27" t="s">
        <v>108</v>
      </c>
      <c r="P94" s="27" t="s">
        <v>108</v>
      </c>
      <c r="Q94" s="27" t="s">
        <v>108</v>
      </c>
      <c r="R94" s="27" t="s">
        <v>108</v>
      </c>
      <c r="S94" s="27" t="s">
        <v>108</v>
      </c>
      <c r="T94" s="27" t="s">
        <v>108</v>
      </c>
      <c r="U94" s="27" t="s">
        <v>108</v>
      </c>
      <c r="V94" s="27" t="s">
        <v>108</v>
      </c>
    </row>
    <row r="95" spans="1:22" s="9" customFormat="1" ht="118.5" customHeight="1" x14ac:dyDescent="0.25">
      <c r="A95" s="20" t="s">
        <v>35</v>
      </c>
      <c r="B95" s="20" t="s">
        <v>381</v>
      </c>
      <c r="C95" s="20" t="s">
        <v>446</v>
      </c>
      <c r="D95" s="20" t="s">
        <v>358</v>
      </c>
      <c r="E95" s="20" t="s">
        <v>301</v>
      </c>
      <c r="F95" s="47" t="s">
        <v>119</v>
      </c>
      <c r="G95" s="47" t="s">
        <v>119</v>
      </c>
      <c r="H95" s="74">
        <v>21423765.181499999</v>
      </c>
      <c r="I95" s="24" t="s">
        <v>146</v>
      </c>
      <c r="J95" s="20" t="s">
        <v>177</v>
      </c>
      <c r="K95" s="20" t="s">
        <v>103</v>
      </c>
      <c r="L95" s="23" t="s">
        <v>102</v>
      </c>
      <c r="M95" s="20" t="s">
        <v>85</v>
      </c>
      <c r="N95" s="20" t="s">
        <v>107</v>
      </c>
      <c r="O95" s="27" t="s">
        <v>108</v>
      </c>
      <c r="P95" s="27" t="s">
        <v>108</v>
      </c>
      <c r="Q95" s="27" t="s">
        <v>108</v>
      </c>
      <c r="R95" s="27" t="s">
        <v>108</v>
      </c>
      <c r="S95" s="27" t="s">
        <v>108</v>
      </c>
      <c r="T95" s="27" t="s">
        <v>108</v>
      </c>
      <c r="U95" s="27" t="s">
        <v>108</v>
      </c>
      <c r="V95" s="27" t="s">
        <v>108</v>
      </c>
    </row>
    <row r="96" spans="1:22" s="69" customFormat="1" ht="122.25" customHeight="1" x14ac:dyDescent="0.25">
      <c r="A96" s="20" t="s">
        <v>35</v>
      </c>
      <c r="B96" s="20" t="s">
        <v>42</v>
      </c>
      <c r="C96" s="80"/>
      <c r="D96" s="20" t="s">
        <v>43</v>
      </c>
      <c r="E96" s="20" t="s">
        <v>298</v>
      </c>
      <c r="F96" s="43">
        <v>45239</v>
      </c>
      <c r="G96" s="43">
        <v>46022</v>
      </c>
      <c r="H96" s="74">
        <v>101162600</v>
      </c>
      <c r="I96" s="39">
        <v>5708743</v>
      </c>
      <c r="J96" s="20" t="s">
        <v>177</v>
      </c>
      <c r="K96" s="20" t="s">
        <v>103</v>
      </c>
      <c r="L96" s="23" t="s">
        <v>102</v>
      </c>
      <c r="M96" s="20" t="s">
        <v>85</v>
      </c>
      <c r="N96" s="20" t="s">
        <v>108</v>
      </c>
      <c r="O96" s="27" t="s">
        <v>108</v>
      </c>
      <c r="P96" s="27" t="s">
        <v>108</v>
      </c>
      <c r="Q96" s="27" t="s">
        <v>108</v>
      </c>
      <c r="R96" s="27" t="s">
        <v>108</v>
      </c>
      <c r="S96" s="27" t="s">
        <v>108</v>
      </c>
      <c r="T96" s="27" t="s">
        <v>108</v>
      </c>
      <c r="U96" s="27" t="s">
        <v>108</v>
      </c>
      <c r="V96" s="27" t="s">
        <v>108</v>
      </c>
    </row>
    <row r="97" spans="1:22" s="9" customFormat="1" ht="102" customHeight="1" x14ac:dyDescent="0.25">
      <c r="A97" s="20" t="s">
        <v>44</v>
      </c>
      <c r="B97" s="20" t="s">
        <v>382</v>
      </c>
      <c r="C97" s="80"/>
      <c r="D97" s="20" t="s">
        <v>45</v>
      </c>
      <c r="E97" s="20" t="s">
        <v>179</v>
      </c>
      <c r="F97" s="46" t="s">
        <v>154</v>
      </c>
      <c r="G97" s="46" t="s">
        <v>154</v>
      </c>
      <c r="H97" s="74">
        <v>66471427</v>
      </c>
      <c r="I97" s="39">
        <v>11730252</v>
      </c>
      <c r="J97" s="20" t="s">
        <v>177</v>
      </c>
      <c r="K97" s="20" t="s">
        <v>104</v>
      </c>
      <c r="L97" s="23" t="s">
        <v>105</v>
      </c>
      <c r="M97" s="20" t="s">
        <v>86</v>
      </c>
      <c r="N97" s="20" t="s">
        <v>108</v>
      </c>
      <c r="O97" s="31" t="s">
        <v>226</v>
      </c>
      <c r="P97" s="30" t="s">
        <v>226</v>
      </c>
      <c r="Q97" s="31" t="s">
        <v>226</v>
      </c>
      <c r="R97" s="25" t="s">
        <v>226</v>
      </c>
      <c r="S97" s="31">
        <v>66471427</v>
      </c>
      <c r="T97" s="25" t="s">
        <v>115</v>
      </c>
      <c r="U97" s="31">
        <f>Harmonogram[[#This Row],[Kwota dofinansowania nabór IV]]*3</f>
        <v>199414281</v>
      </c>
      <c r="V97" s="27" t="s">
        <v>128</v>
      </c>
    </row>
    <row r="98" spans="1:22" s="9" customFormat="1" ht="100.5" customHeight="1" x14ac:dyDescent="0.25">
      <c r="A98" s="20" t="s">
        <v>44</v>
      </c>
      <c r="B98" s="20" t="s">
        <v>383</v>
      </c>
      <c r="C98" s="80"/>
      <c r="D98" s="20" t="s">
        <v>46</v>
      </c>
      <c r="E98" s="20" t="s">
        <v>179</v>
      </c>
      <c r="F98" s="46" t="s">
        <v>152</v>
      </c>
      <c r="G98" s="46" t="s">
        <v>152</v>
      </c>
      <c r="H98" s="74">
        <v>5874651.6839999994</v>
      </c>
      <c r="I98" s="24" t="s">
        <v>146</v>
      </c>
      <c r="J98" s="20" t="s">
        <v>177</v>
      </c>
      <c r="K98" s="20" t="s">
        <v>104</v>
      </c>
      <c r="L98" s="23" t="s">
        <v>105</v>
      </c>
      <c r="M98" s="20" t="s">
        <v>86</v>
      </c>
      <c r="N98" s="37" t="s">
        <v>107</v>
      </c>
      <c r="O98" s="31" t="s">
        <v>226</v>
      </c>
      <c r="P98" s="30" t="s">
        <v>226</v>
      </c>
      <c r="Q98" s="31">
        <v>5874651.6839999994</v>
      </c>
      <c r="R98" s="25" t="s">
        <v>118</v>
      </c>
      <c r="S98" s="25" t="s">
        <v>108</v>
      </c>
      <c r="T98" s="25" t="s">
        <v>108</v>
      </c>
      <c r="U98" s="25" t="s">
        <v>108</v>
      </c>
      <c r="V98" s="25" t="s">
        <v>108</v>
      </c>
    </row>
    <row r="99" spans="1:22" s="9" customFormat="1" ht="169.5" customHeight="1" x14ac:dyDescent="0.25">
      <c r="A99" s="20" t="s">
        <v>44</v>
      </c>
      <c r="B99" s="20" t="s">
        <v>384</v>
      </c>
      <c r="C99" s="80"/>
      <c r="D99" s="20" t="s">
        <v>47</v>
      </c>
      <c r="E99" s="20" t="s">
        <v>302</v>
      </c>
      <c r="F99" s="28" t="s">
        <v>117</v>
      </c>
      <c r="G99" s="28" t="s">
        <v>117</v>
      </c>
      <c r="H99" s="74">
        <v>17551928.839499999</v>
      </c>
      <c r="I99" s="39">
        <v>1032470.4554999999</v>
      </c>
      <c r="J99" s="20" t="s">
        <v>177</v>
      </c>
      <c r="K99" s="20" t="s">
        <v>104</v>
      </c>
      <c r="L99" s="23" t="s">
        <v>102</v>
      </c>
      <c r="M99" s="20" t="s">
        <v>86</v>
      </c>
      <c r="N99" s="20" t="s">
        <v>107</v>
      </c>
      <c r="O99" s="31" t="s">
        <v>226</v>
      </c>
      <c r="P99" s="25" t="s">
        <v>226</v>
      </c>
      <c r="Q99" s="26" t="s">
        <v>226</v>
      </c>
      <c r="R99" s="25" t="s">
        <v>226</v>
      </c>
      <c r="S99" s="27" t="s">
        <v>108</v>
      </c>
      <c r="T99" s="27" t="s">
        <v>108</v>
      </c>
      <c r="U99" s="27" t="s">
        <v>108</v>
      </c>
      <c r="V99" s="27" t="s">
        <v>108</v>
      </c>
    </row>
    <row r="100" spans="1:22" s="9" customFormat="1" ht="174.75" customHeight="1" x14ac:dyDescent="0.25">
      <c r="A100" s="20" t="s">
        <v>44</v>
      </c>
      <c r="B100" s="20" t="s">
        <v>48</v>
      </c>
      <c r="C100" s="20" t="s">
        <v>449</v>
      </c>
      <c r="D100" s="20" t="s">
        <v>303</v>
      </c>
      <c r="E100" s="20" t="s">
        <v>304</v>
      </c>
      <c r="F100" s="25" t="s">
        <v>119</v>
      </c>
      <c r="G100" s="25" t="s">
        <v>119</v>
      </c>
      <c r="H100" s="74">
        <v>3773277.7829999998</v>
      </c>
      <c r="I100" s="24" t="s">
        <v>146</v>
      </c>
      <c r="J100" s="20" t="s">
        <v>177</v>
      </c>
      <c r="K100" s="20" t="s">
        <v>104</v>
      </c>
      <c r="L100" s="23" t="s">
        <v>102</v>
      </c>
      <c r="M100" s="20" t="s">
        <v>87</v>
      </c>
      <c r="N100" s="20" t="s">
        <v>107</v>
      </c>
      <c r="O100" s="65" t="s">
        <v>226</v>
      </c>
      <c r="P100" s="25" t="s">
        <v>226</v>
      </c>
      <c r="Q100" s="65">
        <v>3773277.7829999998</v>
      </c>
      <c r="R100" s="25" t="s">
        <v>120</v>
      </c>
      <c r="S100" s="27" t="s">
        <v>108</v>
      </c>
      <c r="T100" s="27" t="s">
        <v>108</v>
      </c>
      <c r="U100" s="27" t="s">
        <v>108</v>
      </c>
      <c r="V100" s="27" t="s">
        <v>108</v>
      </c>
    </row>
    <row r="101" spans="1:22" s="9" customFormat="1" ht="162" customHeight="1" x14ac:dyDescent="0.25">
      <c r="A101" s="20" t="s">
        <v>44</v>
      </c>
      <c r="B101" s="20" t="s">
        <v>48</v>
      </c>
      <c r="C101" s="20" t="s">
        <v>450</v>
      </c>
      <c r="D101" s="20" t="s">
        <v>359</v>
      </c>
      <c r="E101" s="20" t="s">
        <v>304</v>
      </c>
      <c r="F101" s="28" t="s">
        <v>198</v>
      </c>
      <c r="G101" s="28" t="s">
        <v>199</v>
      </c>
      <c r="H101" s="74">
        <v>8459366.7413999997</v>
      </c>
      <c r="I101" s="39">
        <v>995220.13</v>
      </c>
      <c r="J101" s="20" t="s">
        <v>177</v>
      </c>
      <c r="K101" s="20" t="s">
        <v>104</v>
      </c>
      <c r="L101" s="23" t="s">
        <v>102</v>
      </c>
      <c r="M101" s="20" t="s">
        <v>87</v>
      </c>
      <c r="N101" s="20" t="s">
        <v>107</v>
      </c>
      <c r="O101" s="31" t="s">
        <v>226</v>
      </c>
      <c r="P101" s="25" t="s">
        <v>226</v>
      </c>
      <c r="Q101" s="27" t="s">
        <v>108</v>
      </c>
      <c r="R101" s="27" t="s">
        <v>108</v>
      </c>
      <c r="S101" s="27" t="s">
        <v>108</v>
      </c>
      <c r="T101" s="27" t="s">
        <v>108</v>
      </c>
      <c r="U101" s="27" t="s">
        <v>108</v>
      </c>
      <c r="V101" s="27" t="s">
        <v>108</v>
      </c>
    </row>
    <row r="102" spans="1:22" s="9" customFormat="1" ht="165.75" customHeight="1" x14ac:dyDescent="0.25">
      <c r="A102" s="20" t="s">
        <v>44</v>
      </c>
      <c r="B102" s="20" t="s">
        <v>385</v>
      </c>
      <c r="C102" s="20" t="s">
        <v>451</v>
      </c>
      <c r="D102" s="20" t="s">
        <v>305</v>
      </c>
      <c r="E102" s="20" t="s">
        <v>304</v>
      </c>
      <c r="F102" s="25" t="s">
        <v>121</v>
      </c>
      <c r="G102" s="25" t="s">
        <v>121</v>
      </c>
      <c r="H102" s="74">
        <v>43065000</v>
      </c>
      <c r="I102" s="24" t="s">
        <v>146</v>
      </c>
      <c r="J102" s="20" t="s">
        <v>177</v>
      </c>
      <c r="K102" s="20" t="s">
        <v>104</v>
      </c>
      <c r="L102" s="23" t="s">
        <v>102</v>
      </c>
      <c r="M102" s="20" t="s">
        <v>88</v>
      </c>
      <c r="N102" s="20" t="s">
        <v>107</v>
      </c>
      <c r="O102" s="31" t="s">
        <v>226</v>
      </c>
      <c r="P102" s="25" t="s">
        <v>226</v>
      </c>
      <c r="Q102" s="27" t="s">
        <v>108</v>
      </c>
      <c r="R102" s="27" t="s">
        <v>108</v>
      </c>
      <c r="S102" s="27" t="s">
        <v>108</v>
      </c>
      <c r="T102" s="27" t="s">
        <v>108</v>
      </c>
      <c r="U102" s="27" t="s">
        <v>108</v>
      </c>
      <c r="V102" s="27" t="s">
        <v>108</v>
      </c>
    </row>
    <row r="103" spans="1:22" s="9" customFormat="1" ht="177" customHeight="1" x14ac:dyDescent="0.25">
      <c r="A103" s="20" t="s">
        <v>44</v>
      </c>
      <c r="B103" s="20" t="s">
        <v>385</v>
      </c>
      <c r="C103" s="20" t="s">
        <v>452</v>
      </c>
      <c r="D103" s="20" t="s">
        <v>306</v>
      </c>
      <c r="E103" s="20" t="s">
        <v>304</v>
      </c>
      <c r="F103" s="46" t="s">
        <v>542</v>
      </c>
      <c r="G103" s="46" t="s">
        <v>551</v>
      </c>
      <c r="H103" s="74">
        <v>23696860.77</v>
      </c>
      <c r="I103" s="52">
        <v>2787868.7594999997</v>
      </c>
      <c r="J103" s="20" t="s">
        <v>177</v>
      </c>
      <c r="K103" s="20" t="s">
        <v>104</v>
      </c>
      <c r="L103" s="23" t="s">
        <v>102</v>
      </c>
      <c r="M103" s="20" t="s">
        <v>88</v>
      </c>
      <c r="N103" s="20" t="s">
        <v>107</v>
      </c>
      <c r="O103" s="31" t="s">
        <v>226</v>
      </c>
      <c r="P103" s="25" t="s">
        <v>226</v>
      </c>
      <c r="Q103" s="31">
        <v>18195479.279999997</v>
      </c>
      <c r="R103" s="25" t="s">
        <v>122</v>
      </c>
      <c r="S103" s="25" t="s">
        <v>108</v>
      </c>
      <c r="T103" s="25" t="s">
        <v>108</v>
      </c>
      <c r="U103" s="27" t="s">
        <v>108</v>
      </c>
      <c r="V103" s="27" t="s">
        <v>108</v>
      </c>
    </row>
    <row r="104" spans="1:22" s="9" customFormat="1" ht="89.25" customHeight="1" x14ac:dyDescent="0.25">
      <c r="A104" s="20" t="s">
        <v>44</v>
      </c>
      <c r="B104" s="20" t="s">
        <v>49</v>
      </c>
      <c r="C104" s="80"/>
      <c r="D104" s="20" t="s">
        <v>307</v>
      </c>
      <c r="E104" s="20" t="s">
        <v>179</v>
      </c>
      <c r="F104" s="46" t="s">
        <v>542</v>
      </c>
      <c r="G104" s="46" t="s">
        <v>551</v>
      </c>
      <c r="H104" s="74">
        <v>59233874.831999995</v>
      </c>
      <c r="I104" s="24" t="s">
        <v>146</v>
      </c>
      <c r="J104" s="20" t="s">
        <v>177</v>
      </c>
      <c r="K104" s="20" t="s">
        <v>106</v>
      </c>
      <c r="L104" s="23" t="s">
        <v>105</v>
      </c>
      <c r="M104" s="20" t="s">
        <v>88</v>
      </c>
      <c r="N104" s="33" t="s">
        <v>230</v>
      </c>
      <c r="O104" s="31" t="s">
        <v>226</v>
      </c>
      <c r="P104" s="25" t="s">
        <v>226</v>
      </c>
      <c r="Q104" s="25" t="s">
        <v>108</v>
      </c>
      <c r="R104" s="25" t="s">
        <v>108</v>
      </c>
      <c r="S104" s="25" t="s">
        <v>108</v>
      </c>
      <c r="T104" s="25" t="s">
        <v>108</v>
      </c>
      <c r="U104" s="27" t="s">
        <v>108</v>
      </c>
      <c r="V104" s="27" t="s">
        <v>108</v>
      </c>
    </row>
    <row r="105" spans="1:22" s="9" customFormat="1" ht="92.25" customHeight="1" x14ac:dyDescent="0.25">
      <c r="A105" s="20" t="s">
        <v>44</v>
      </c>
      <c r="B105" s="20" t="s">
        <v>386</v>
      </c>
      <c r="C105" s="20" t="s">
        <v>453</v>
      </c>
      <c r="D105" s="20" t="s">
        <v>50</v>
      </c>
      <c r="E105" s="20" t="s">
        <v>297</v>
      </c>
      <c r="F105" s="46" t="s">
        <v>545</v>
      </c>
      <c r="G105" s="28" t="s">
        <v>553</v>
      </c>
      <c r="H105" s="74">
        <v>10311337.179</v>
      </c>
      <c r="I105" s="52">
        <v>606553.299</v>
      </c>
      <c r="J105" s="20" t="s">
        <v>177</v>
      </c>
      <c r="K105" s="20" t="s">
        <v>104</v>
      </c>
      <c r="L105" s="23" t="s">
        <v>102</v>
      </c>
      <c r="M105" s="20" t="s">
        <v>88</v>
      </c>
      <c r="N105" s="20" t="s">
        <v>107</v>
      </c>
      <c r="O105" s="27" t="s">
        <v>108</v>
      </c>
      <c r="P105" s="27" t="s">
        <v>108</v>
      </c>
      <c r="Q105" s="27" t="s">
        <v>108</v>
      </c>
      <c r="R105" s="27" t="s">
        <v>108</v>
      </c>
      <c r="S105" s="27" t="s">
        <v>108</v>
      </c>
      <c r="T105" s="27" t="s">
        <v>108</v>
      </c>
      <c r="U105" s="27" t="s">
        <v>108</v>
      </c>
      <c r="V105" s="27" t="s">
        <v>108</v>
      </c>
    </row>
    <row r="106" spans="1:22" s="69" customFormat="1" ht="96.75" customHeight="1" x14ac:dyDescent="0.25">
      <c r="A106" s="20" t="s">
        <v>44</v>
      </c>
      <c r="B106" s="20" t="s">
        <v>386</v>
      </c>
      <c r="C106" s="20" t="s">
        <v>454</v>
      </c>
      <c r="D106" s="20" t="s">
        <v>360</v>
      </c>
      <c r="E106" s="20" t="s">
        <v>297</v>
      </c>
      <c r="F106" s="46" t="s">
        <v>155</v>
      </c>
      <c r="G106" s="28" t="s">
        <v>556</v>
      </c>
      <c r="H106" s="74">
        <v>1718556.1964999998</v>
      </c>
      <c r="I106" s="52">
        <v>101095.08749999999</v>
      </c>
      <c r="J106" s="20" t="s">
        <v>177</v>
      </c>
      <c r="K106" s="20" t="s">
        <v>104</v>
      </c>
      <c r="L106" s="23" t="s">
        <v>102</v>
      </c>
      <c r="M106" s="20" t="s">
        <v>88</v>
      </c>
      <c r="N106" s="20" t="s">
        <v>107</v>
      </c>
      <c r="O106" s="27" t="s">
        <v>108</v>
      </c>
      <c r="P106" s="27" t="s">
        <v>108</v>
      </c>
      <c r="Q106" s="27" t="s">
        <v>108</v>
      </c>
      <c r="R106" s="27" t="s">
        <v>108</v>
      </c>
      <c r="S106" s="27" t="s">
        <v>108</v>
      </c>
      <c r="T106" s="27" t="s">
        <v>108</v>
      </c>
      <c r="U106" s="27" t="s">
        <v>108</v>
      </c>
      <c r="V106" s="27" t="s">
        <v>108</v>
      </c>
    </row>
    <row r="107" spans="1:22" s="9" customFormat="1" ht="159" customHeight="1" x14ac:dyDescent="0.25">
      <c r="A107" s="20" t="s">
        <v>44</v>
      </c>
      <c r="B107" s="20" t="s">
        <v>51</v>
      </c>
      <c r="C107" s="23" t="s">
        <v>455</v>
      </c>
      <c r="D107" s="23" t="s">
        <v>308</v>
      </c>
      <c r="E107" s="20" t="s">
        <v>139</v>
      </c>
      <c r="F107" s="28" t="s">
        <v>197</v>
      </c>
      <c r="G107" s="28" t="s">
        <v>200</v>
      </c>
      <c r="H107" s="74">
        <v>43065000</v>
      </c>
      <c r="I107" s="26">
        <v>2533238.3339999998</v>
      </c>
      <c r="J107" s="20" t="s">
        <v>177</v>
      </c>
      <c r="K107" s="20" t="s">
        <v>106</v>
      </c>
      <c r="L107" s="23" t="s">
        <v>102</v>
      </c>
      <c r="M107" s="20" t="s">
        <v>89</v>
      </c>
      <c r="N107" s="20" t="s">
        <v>107</v>
      </c>
      <c r="O107" s="27" t="s">
        <v>108</v>
      </c>
      <c r="P107" s="27" t="s">
        <v>108</v>
      </c>
      <c r="Q107" s="27" t="s">
        <v>108</v>
      </c>
      <c r="R107" s="27" t="s">
        <v>108</v>
      </c>
      <c r="S107" s="27" t="s">
        <v>108</v>
      </c>
      <c r="T107" s="27" t="s">
        <v>108</v>
      </c>
      <c r="U107" s="27" t="s">
        <v>108</v>
      </c>
      <c r="V107" s="27" t="s">
        <v>108</v>
      </c>
    </row>
    <row r="108" spans="1:22" s="69" customFormat="1" ht="166.5" customHeight="1" x14ac:dyDescent="0.25">
      <c r="A108" s="20" t="s">
        <v>44</v>
      </c>
      <c r="B108" s="20" t="s">
        <v>387</v>
      </c>
      <c r="C108" s="80"/>
      <c r="D108" s="20" t="s">
        <v>324</v>
      </c>
      <c r="E108" s="20" t="s">
        <v>139</v>
      </c>
      <c r="F108" s="46" t="s">
        <v>152</v>
      </c>
      <c r="G108" s="28" t="s">
        <v>554</v>
      </c>
      <c r="H108" s="74">
        <v>34452000</v>
      </c>
      <c r="I108" s="26">
        <v>2026591.5284999998</v>
      </c>
      <c r="J108" s="20" t="s">
        <v>177</v>
      </c>
      <c r="K108" s="20" t="s">
        <v>106</v>
      </c>
      <c r="L108" s="23" t="s">
        <v>102</v>
      </c>
      <c r="M108" s="20" t="s">
        <v>89</v>
      </c>
      <c r="N108" s="20" t="s">
        <v>107</v>
      </c>
      <c r="O108" s="31">
        <v>9538419.4784999993</v>
      </c>
      <c r="P108" s="25" t="s">
        <v>118</v>
      </c>
      <c r="Q108" s="25" t="s">
        <v>108</v>
      </c>
      <c r="R108" s="25" t="s">
        <v>108</v>
      </c>
      <c r="S108" s="25" t="s">
        <v>108</v>
      </c>
      <c r="T108" s="25" t="s">
        <v>108</v>
      </c>
      <c r="U108" s="27" t="s">
        <v>108</v>
      </c>
      <c r="V108" s="27" t="s">
        <v>108</v>
      </c>
    </row>
    <row r="109" spans="1:22" s="9" customFormat="1" ht="162.75" customHeight="1" x14ac:dyDescent="0.25">
      <c r="A109" s="20" t="s">
        <v>44</v>
      </c>
      <c r="B109" s="20" t="s">
        <v>388</v>
      </c>
      <c r="C109" s="20" t="s">
        <v>457</v>
      </c>
      <c r="D109" s="20" t="s">
        <v>309</v>
      </c>
      <c r="E109" s="20" t="s">
        <v>139</v>
      </c>
      <c r="F109" s="43" t="s">
        <v>109</v>
      </c>
      <c r="G109" s="42" t="s">
        <v>161</v>
      </c>
      <c r="H109" s="26">
        <v>54907875</v>
      </c>
      <c r="I109" s="26">
        <v>6459750</v>
      </c>
      <c r="J109" s="20" t="s">
        <v>177</v>
      </c>
      <c r="K109" s="20" t="s">
        <v>106</v>
      </c>
      <c r="L109" s="23" t="s">
        <v>102</v>
      </c>
      <c r="M109" s="20" t="s">
        <v>89</v>
      </c>
      <c r="N109" s="20" t="s">
        <v>107</v>
      </c>
      <c r="O109" s="27" t="s">
        <v>108</v>
      </c>
      <c r="P109" s="27" t="s">
        <v>108</v>
      </c>
      <c r="Q109" s="27" t="s">
        <v>108</v>
      </c>
      <c r="R109" s="27" t="s">
        <v>108</v>
      </c>
      <c r="S109" s="27" t="s">
        <v>108</v>
      </c>
      <c r="T109" s="27" t="s">
        <v>108</v>
      </c>
      <c r="U109" s="27" t="s">
        <v>108</v>
      </c>
      <c r="V109" s="27" t="s">
        <v>108</v>
      </c>
    </row>
    <row r="110" spans="1:22" s="9" customFormat="1" ht="126.75" customHeight="1" x14ac:dyDescent="0.25">
      <c r="A110" s="20" t="s">
        <v>44</v>
      </c>
      <c r="B110" s="20" t="s">
        <v>52</v>
      </c>
      <c r="C110" s="20" t="s">
        <v>458</v>
      </c>
      <c r="D110" s="20" t="s">
        <v>148</v>
      </c>
      <c r="E110" s="20" t="s">
        <v>310</v>
      </c>
      <c r="F110" s="77" t="s">
        <v>117</v>
      </c>
      <c r="G110" s="77" t="s">
        <v>117</v>
      </c>
      <c r="H110" s="74">
        <v>22729564.890000001</v>
      </c>
      <c r="I110" s="26">
        <v>1337034.7485</v>
      </c>
      <c r="J110" s="20" t="s">
        <v>177</v>
      </c>
      <c r="K110" s="20" t="s">
        <v>106</v>
      </c>
      <c r="L110" s="23" t="s">
        <v>105</v>
      </c>
      <c r="M110" s="20" t="s">
        <v>89</v>
      </c>
      <c r="N110" s="37" t="s">
        <v>107</v>
      </c>
      <c r="O110" s="31" t="s">
        <v>226</v>
      </c>
      <c r="P110" s="66" t="s">
        <v>226</v>
      </c>
      <c r="Q110" s="27" t="s">
        <v>108</v>
      </c>
      <c r="R110" s="27" t="s">
        <v>108</v>
      </c>
      <c r="S110" s="27" t="s">
        <v>108</v>
      </c>
      <c r="T110" s="27" t="s">
        <v>108</v>
      </c>
      <c r="U110" s="27" t="s">
        <v>108</v>
      </c>
      <c r="V110" s="27" t="s">
        <v>108</v>
      </c>
    </row>
    <row r="111" spans="1:22" s="9" customFormat="1" ht="107.25" customHeight="1" x14ac:dyDescent="0.25">
      <c r="A111" s="20" t="s">
        <v>44</v>
      </c>
      <c r="B111" s="20" t="s">
        <v>52</v>
      </c>
      <c r="C111" s="20" t="s">
        <v>459</v>
      </c>
      <c r="D111" s="20" t="s">
        <v>149</v>
      </c>
      <c r="E111" s="20" t="s">
        <v>310</v>
      </c>
      <c r="F111" s="27">
        <v>2026</v>
      </c>
      <c r="G111" s="27">
        <v>2026</v>
      </c>
      <c r="H111" s="74">
        <v>12706095.698999999</v>
      </c>
      <c r="I111" s="26">
        <v>747418.91399999999</v>
      </c>
      <c r="J111" s="20" t="s">
        <v>177</v>
      </c>
      <c r="K111" s="20" t="s">
        <v>106</v>
      </c>
      <c r="L111" s="23" t="s">
        <v>105</v>
      </c>
      <c r="M111" s="20" t="s">
        <v>89</v>
      </c>
      <c r="N111" s="20" t="s">
        <v>107</v>
      </c>
      <c r="O111" s="63" t="s">
        <v>226</v>
      </c>
      <c r="P111" s="27" t="s">
        <v>226</v>
      </c>
      <c r="Q111" s="27" t="s">
        <v>108</v>
      </c>
      <c r="R111" s="27" t="s">
        <v>108</v>
      </c>
      <c r="S111" s="27" t="s">
        <v>108</v>
      </c>
      <c r="T111" s="27" t="s">
        <v>108</v>
      </c>
      <c r="U111" s="27" t="s">
        <v>108</v>
      </c>
      <c r="V111" s="27" t="s">
        <v>108</v>
      </c>
    </row>
    <row r="112" spans="1:22" s="9" customFormat="1" ht="89.25" customHeight="1" x14ac:dyDescent="0.25">
      <c r="A112" s="20" t="s">
        <v>44</v>
      </c>
      <c r="B112" s="20" t="s">
        <v>53</v>
      </c>
      <c r="C112" s="80"/>
      <c r="D112" s="20" t="s">
        <v>159</v>
      </c>
      <c r="E112" s="20" t="s">
        <v>179</v>
      </c>
      <c r="F112" s="27" t="s">
        <v>158</v>
      </c>
      <c r="G112" s="27" t="s">
        <v>158</v>
      </c>
      <c r="H112" s="74">
        <v>42898635.600000001</v>
      </c>
      <c r="I112" s="26"/>
      <c r="J112" s="20" t="s">
        <v>177</v>
      </c>
      <c r="K112" s="20" t="s">
        <v>106</v>
      </c>
      <c r="L112" s="23" t="s">
        <v>105</v>
      </c>
      <c r="M112" s="20" t="s">
        <v>90</v>
      </c>
      <c r="N112" s="20" t="s">
        <v>107</v>
      </c>
      <c r="O112" s="27" t="s">
        <v>108</v>
      </c>
      <c r="P112" s="27" t="s">
        <v>108</v>
      </c>
      <c r="Q112" s="27" t="s">
        <v>108</v>
      </c>
      <c r="R112" s="27" t="s">
        <v>108</v>
      </c>
      <c r="S112" s="27" t="s">
        <v>108</v>
      </c>
      <c r="T112" s="27" t="s">
        <v>108</v>
      </c>
      <c r="U112" s="27" t="s">
        <v>108</v>
      </c>
      <c r="V112" s="27" t="s">
        <v>108</v>
      </c>
    </row>
    <row r="113" spans="1:22" s="75" customFormat="1" ht="162.75" customHeight="1" x14ac:dyDescent="0.25">
      <c r="A113" s="20" t="s">
        <v>44</v>
      </c>
      <c r="B113" s="20" t="s">
        <v>389</v>
      </c>
      <c r="C113" s="20" t="s">
        <v>460</v>
      </c>
      <c r="D113" s="20" t="s">
        <v>361</v>
      </c>
      <c r="E113" s="20" t="s">
        <v>139</v>
      </c>
      <c r="F113" s="46" t="s">
        <v>547</v>
      </c>
      <c r="G113" s="46" t="s">
        <v>552</v>
      </c>
      <c r="H113" s="74">
        <v>10766250</v>
      </c>
      <c r="I113" s="26">
        <v>1266619.1669999999</v>
      </c>
      <c r="J113" s="20" t="s">
        <v>177</v>
      </c>
      <c r="K113" s="20" t="s">
        <v>104</v>
      </c>
      <c r="L113" s="23" t="s">
        <v>102</v>
      </c>
      <c r="M113" s="20" t="s">
        <v>90</v>
      </c>
      <c r="N113" s="20" t="s">
        <v>107</v>
      </c>
      <c r="O113" s="27" t="s">
        <v>108</v>
      </c>
      <c r="P113" s="27" t="s">
        <v>108</v>
      </c>
      <c r="Q113" s="27" t="s">
        <v>108</v>
      </c>
      <c r="R113" s="27" t="s">
        <v>108</v>
      </c>
      <c r="S113" s="27" t="s">
        <v>108</v>
      </c>
      <c r="T113" s="27" t="s">
        <v>108</v>
      </c>
      <c r="U113" s="27" t="s">
        <v>108</v>
      </c>
      <c r="V113" s="27" t="s">
        <v>108</v>
      </c>
    </row>
    <row r="114" spans="1:22" s="69" customFormat="1" ht="175.5" customHeight="1" x14ac:dyDescent="0.25">
      <c r="A114" s="20" t="s">
        <v>44</v>
      </c>
      <c r="B114" s="20" t="s">
        <v>389</v>
      </c>
      <c r="C114" s="20" t="s">
        <v>461</v>
      </c>
      <c r="D114" s="20" t="s">
        <v>311</v>
      </c>
      <c r="E114" s="20" t="s">
        <v>139</v>
      </c>
      <c r="F114" s="28" t="s">
        <v>198</v>
      </c>
      <c r="G114" s="46" t="s">
        <v>599</v>
      </c>
      <c r="H114" s="74">
        <v>10828250</v>
      </c>
      <c r="I114" s="26">
        <v>1273913.29</v>
      </c>
      <c r="J114" s="20" t="s">
        <v>177</v>
      </c>
      <c r="K114" s="20" t="s">
        <v>104</v>
      </c>
      <c r="L114" s="23" t="s">
        <v>102</v>
      </c>
      <c r="M114" s="20" t="s">
        <v>90</v>
      </c>
      <c r="N114" s="20" t="s">
        <v>107</v>
      </c>
      <c r="O114" s="31">
        <v>10766250</v>
      </c>
      <c r="P114" s="25" t="s">
        <v>123</v>
      </c>
      <c r="Q114" s="27" t="s">
        <v>108</v>
      </c>
      <c r="R114" s="27" t="s">
        <v>108</v>
      </c>
      <c r="S114" s="27" t="s">
        <v>108</v>
      </c>
      <c r="T114" s="27" t="s">
        <v>108</v>
      </c>
      <c r="U114" s="27" t="s">
        <v>108</v>
      </c>
      <c r="V114" s="27" t="s">
        <v>108</v>
      </c>
    </row>
    <row r="115" spans="1:22" s="9" customFormat="1" ht="177" customHeight="1" x14ac:dyDescent="0.25">
      <c r="A115" s="20" t="s">
        <v>44</v>
      </c>
      <c r="B115" s="20" t="s">
        <v>54</v>
      </c>
      <c r="C115" s="80"/>
      <c r="D115" s="20" t="s">
        <v>406</v>
      </c>
      <c r="E115" s="20" t="s">
        <v>140</v>
      </c>
      <c r="F115" s="46">
        <v>2026</v>
      </c>
      <c r="G115" s="46" t="s">
        <v>227</v>
      </c>
      <c r="H115" s="74">
        <v>28837603.030499998</v>
      </c>
      <c r="I115" s="53">
        <v>3392660.6999999997</v>
      </c>
      <c r="J115" s="20" t="s">
        <v>177</v>
      </c>
      <c r="K115" s="20" t="s">
        <v>104</v>
      </c>
      <c r="L115" s="23" t="s">
        <v>102</v>
      </c>
      <c r="M115" s="20" t="s">
        <v>91</v>
      </c>
      <c r="N115" s="20" t="s">
        <v>107</v>
      </c>
      <c r="O115" s="31" t="s">
        <v>226</v>
      </c>
      <c r="P115" s="27" t="s">
        <v>226</v>
      </c>
      <c r="Q115" s="27" t="s">
        <v>108</v>
      </c>
      <c r="R115" s="27" t="s">
        <v>108</v>
      </c>
      <c r="S115" s="27" t="s">
        <v>108</v>
      </c>
      <c r="T115" s="27" t="s">
        <v>108</v>
      </c>
      <c r="U115" s="27" t="s">
        <v>108</v>
      </c>
      <c r="V115" s="27" t="s">
        <v>108</v>
      </c>
    </row>
    <row r="116" spans="1:22" s="69" customFormat="1" ht="184.5" customHeight="1" x14ac:dyDescent="0.25">
      <c r="A116" s="20" t="s">
        <v>44</v>
      </c>
      <c r="B116" s="20" t="s">
        <v>55</v>
      </c>
      <c r="C116" s="80"/>
      <c r="D116" s="20" t="s">
        <v>184</v>
      </c>
      <c r="E116" s="20" t="s">
        <v>312</v>
      </c>
      <c r="F116" s="28" t="s">
        <v>225</v>
      </c>
      <c r="G116" s="28" t="s">
        <v>225</v>
      </c>
      <c r="H116" s="74">
        <v>21532500</v>
      </c>
      <c r="I116" s="53">
        <v>2533238.3339999998</v>
      </c>
      <c r="J116" s="20" t="s">
        <v>177</v>
      </c>
      <c r="K116" s="20" t="s">
        <v>278</v>
      </c>
      <c r="L116" s="23" t="s">
        <v>102</v>
      </c>
      <c r="M116" s="20" t="s">
        <v>91</v>
      </c>
      <c r="N116" s="20" t="s">
        <v>279</v>
      </c>
      <c r="O116" s="31">
        <v>21532500</v>
      </c>
      <c r="P116" s="28" t="s">
        <v>205</v>
      </c>
      <c r="Q116" s="27" t="s">
        <v>108</v>
      </c>
      <c r="R116" s="27" t="s">
        <v>108</v>
      </c>
      <c r="S116" s="27" t="s">
        <v>108</v>
      </c>
      <c r="T116" s="27" t="s">
        <v>108</v>
      </c>
      <c r="U116" s="27" t="s">
        <v>108</v>
      </c>
      <c r="V116" s="27" t="s">
        <v>108</v>
      </c>
    </row>
    <row r="117" spans="1:22" s="9" customFormat="1" ht="158.25" customHeight="1" x14ac:dyDescent="0.25">
      <c r="A117" s="20" t="s">
        <v>44</v>
      </c>
      <c r="B117" s="20" t="s">
        <v>56</v>
      </c>
      <c r="C117" s="20" t="s">
        <v>462</v>
      </c>
      <c r="D117" s="20" t="s">
        <v>313</v>
      </c>
      <c r="E117" s="20" t="s">
        <v>140</v>
      </c>
      <c r="F117" s="28" t="s">
        <v>554</v>
      </c>
      <c r="G117" s="28" t="s">
        <v>155</v>
      </c>
      <c r="H117" s="74">
        <v>10766250</v>
      </c>
      <c r="I117" s="53">
        <v>1266619.1669999999</v>
      </c>
      <c r="J117" s="20" t="s">
        <v>177</v>
      </c>
      <c r="K117" s="20" t="s">
        <v>106</v>
      </c>
      <c r="L117" s="23" t="s">
        <v>102</v>
      </c>
      <c r="M117" s="20" t="s">
        <v>92</v>
      </c>
      <c r="N117" s="20" t="s">
        <v>107</v>
      </c>
      <c r="O117" s="27" t="s">
        <v>108</v>
      </c>
      <c r="P117" s="27" t="s">
        <v>108</v>
      </c>
      <c r="Q117" s="27" t="s">
        <v>108</v>
      </c>
      <c r="R117" s="27" t="s">
        <v>108</v>
      </c>
      <c r="S117" s="27" t="s">
        <v>108</v>
      </c>
      <c r="T117" s="27" t="s">
        <v>108</v>
      </c>
      <c r="U117" s="27" t="s">
        <v>108</v>
      </c>
      <c r="V117" s="27" t="s">
        <v>108</v>
      </c>
    </row>
    <row r="118" spans="1:22" s="9" customFormat="1" ht="99.75" customHeight="1" x14ac:dyDescent="0.25">
      <c r="A118" s="20" t="s">
        <v>44</v>
      </c>
      <c r="B118" s="20" t="s">
        <v>56</v>
      </c>
      <c r="C118" s="20" t="s">
        <v>463</v>
      </c>
      <c r="D118" s="20" t="s">
        <v>314</v>
      </c>
      <c r="E118" s="20" t="s">
        <v>179</v>
      </c>
      <c r="F118" s="27">
        <v>2026</v>
      </c>
      <c r="G118" s="27">
        <v>2026</v>
      </c>
      <c r="H118" s="74">
        <v>17250641.792999998</v>
      </c>
      <c r="I118" s="53">
        <v>2029489.8029999998</v>
      </c>
      <c r="J118" s="20" t="s">
        <v>177</v>
      </c>
      <c r="K118" s="20" t="s">
        <v>106</v>
      </c>
      <c r="L118" s="23" t="s">
        <v>105</v>
      </c>
      <c r="M118" s="20" t="s">
        <v>92</v>
      </c>
      <c r="N118" s="20" t="s">
        <v>107</v>
      </c>
      <c r="O118" s="62" t="s">
        <v>226</v>
      </c>
      <c r="P118" s="27" t="s">
        <v>226</v>
      </c>
      <c r="Q118" s="27" t="s">
        <v>108</v>
      </c>
      <c r="R118" s="27" t="s">
        <v>108</v>
      </c>
      <c r="S118" s="27" t="s">
        <v>108</v>
      </c>
      <c r="T118" s="27" t="s">
        <v>108</v>
      </c>
      <c r="U118" s="27" t="s">
        <v>108</v>
      </c>
      <c r="V118" s="27" t="s">
        <v>108</v>
      </c>
    </row>
    <row r="119" spans="1:22" s="9" customFormat="1" ht="166.5" customHeight="1" x14ac:dyDescent="0.25">
      <c r="A119" s="20" t="s">
        <v>44</v>
      </c>
      <c r="B119" s="20" t="s">
        <v>390</v>
      </c>
      <c r="C119" s="80"/>
      <c r="D119" s="20" t="s">
        <v>218</v>
      </c>
      <c r="E119" s="33" t="s">
        <v>315</v>
      </c>
      <c r="F119" s="46" t="s">
        <v>556</v>
      </c>
      <c r="G119" s="46" t="s">
        <v>542</v>
      </c>
      <c r="H119" s="74">
        <v>4306500</v>
      </c>
      <c r="I119" s="53">
        <v>506651.11199999996</v>
      </c>
      <c r="J119" s="20" t="s">
        <v>177</v>
      </c>
      <c r="K119" s="20" t="s">
        <v>104</v>
      </c>
      <c r="L119" s="23" t="s">
        <v>102</v>
      </c>
      <c r="M119" s="20" t="s">
        <v>93</v>
      </c>
      <c r="N119" s="20" t="s">
        <v>107</v>
      </c>
      <c r="O119" s="27" t="s">
        <v>108</v>
      </c>
      <c r="P119" s="27" t="s">
        <v>108</v>
      </c>
      <c r="Q119" s="27" t="s">
        <v>108</v>
      </c>
      <c r="R119" s="27" t="s">
        <v>108</v>
      </c>
      <c r="S119" s="27" t="s">
        <v>108</v>
      </c>
      <c r="T119" s="27" t="s">
        <v>108</v>
      </c>
      <c r="U119" s="27" t="s">
        <v>108</v>
      </c>
      <c r="V119" s="27" t="s">
        <v>108</v>
      </c>
    </row>
    <row r="120" spans="1:22" s="9" customFormat="1" ht="222" customHeight="1" x14ac:dyDescent="0.25">
      <c r="A120" s="20" t="s">
        <v>44</v>
      </c>
      <c r="B120" s="20" t="s">
        <v>57</v>
      </c>
      <c r="C120" s="20" t="s">
        <v>488</v>
      </c>
      <c r="D120" s="20" t="s">
        <v>407</v>
      </c>
      <c r="E120" s="20" t="s">
        <v>312</v>
      </c>
      <c r="F120" s="28" t="s">
        <v>225</v>
      </c>
      <c r="G120" s="28" t="s">
        <v>225</v>
      </c>
      <c r="H120" s="74">
        <v>14211450</v>
      </c>
      <c r="I120" s="53">
        <v>1671934.0274999999</v>
      </c>
      <c r="J120" s="20" t="s">
        <v>177</v>
      </c>
      <c r="K120" s="33" t="s">
        <v>278</v>
      </c>
      <c r="L120" s="23" t="s">
        <v>102</v>
      </c>
      <c r="M120" s="23" t="s">
        <v>95</v>
      </c>
      <c r="N120" s="20" t="s">
        <v>279</v>
      </c>
      <c r="O120" s="31">
        <v>14211450</v>
      </c>
      <c r="P120" s="28" t="s">
        <v>205</v>
      </c>
      <c r="Q120" s="27" t="s">
        <v>108</v>
      </c>
      <c r="R120" s="27" t="s">
        <v>108</v>
      </c>
      <c r="S120" s="27" t="s">
        <v>108</v>
      </c>
      <c r="T120" s="27" t="s">
        <v>108</v>
      </c>
      <c r="U120" s="27" t="s">
        <v>108</v>
      </c>
      <c r="V120" s="27" t="s">
        <v>108</v>
      </c>
    </row>
    <row r="121" spans="1:22" s="9" customFormat="1" ht="171" customHeight="1" x14ac:dyDescent="0.25">
      <c r="A121" s="20" t="s">
        <v>44</v>
      </c>
      <c r="B121" s="20" t="s">
        <v>57</v>
      </c>
      <c r="C121" s="20" t="s">
        <v>464</v>
      </c>
      <c r="D121" s="20" t="s">
        <v>362</v>
      </c>
      <c r="E121" s="33" t="s">
        <v>316</v>
      </c>
      <c r="F121" s="28" t="s">
        <v>225</v>
      </c>
      <c r="G121" s="28" t="s">
        <v>225</v>
      </c>
      <c r="H121" s="74">
        <v>861300</v>
      </c>
      <c r="I121" s="53">
        <v>101331.94499999999</v>
      </c>
      <c r="J121" s="20" t="s">
        <v>177</v>
      </c>
      <c r="K121" s="33" t="s">
        <v>278</v>
      </c>
      <c r="L121" s="23" t="s">
        <v>102</v>
      </c>
      <c r="M121" s="23" t="s">
        <v>95</v>
      </c>
      <c r="N121" s="20" t="s">
        <v>279</v>
      </c>
      <c r="O121" s="31">
        <v>861300</v>
      </c>
      <c r="P121" s="28" t="s">
        <v>205</v>
      </c>
      <c r="Q121" s="27" t="s">
        <v>108</v>
      </c>
      <c r="R121" s="27" t="s">
        <v>108</v>
      </c>
      <c r="S121" s="27" t="s">
        <v>108</v>
      </c>
      <c r="T121" s="27" t="s">
        <v>108</v>
      </c>
      <c r="U121" s="27" t="s">
        <v>108</v>
      </c>
      <c r="V121" s="27" t="s">
        <v>108</v>
      </c>
    </row>
    <row r="122" spans="1:22" s="9" customFormat="1" ht="106.5" customHeight="1" x14ac:dyDescent="0.25">
      <c r="A122" s="20" t="s">
        <v>44</v>
      </c>
      <c r="B122" s="20" t="s">
        <v>57</v>
      </c>
      <c r="C122" s="33" t="s">
        <v>465</v>
      </c>
      <c r="D122" s="33" t="s">
        <v>196</v>
      </c>
      <c r="E122" s="33" t="s">
        <v>183</v>
      </c>
      <c r="F122" s="76" t="s">
        <v>617</v>
      </c>
      <c r="G122" s="77" t="s">
        <v>210</v>
      </c>
      <c r="H122" s="74">
        <v>12919500</v>
      </c>
      <c r="I122" s="53">
        <v>1519944.723</v>
      </c>
      <c r="J122" s="20" t="s">
        <v>177</v>
      </c>
      <c r="K122" s="20" t="s">
        <v>103</v>
      </c>
      <c r="L122" s="23" t="s">
        <v>102</v>
      </c>
      <c r="M122" s="23" t="s">
        <v>95</v>
      </c>
      <c r="N122" s="20" t="s">
        <v>107</v>
      </c>
      <c r="O122" s="27" t="s">
        <v>108</v>
      </c>
      <c r="P122" s="27" t="s">
        <v>108</v>
      </c>
      <c r="Q122" s="27" t="s">
        <v>108</v>
      </c>
      <c r="R122" s="27" t="s">
        <v>108</v>
      </c>
      <c r="S122" s="27" t="s">
        <v>108</v>
      </c>
      <c r="T122" s="27" t="s">
        <v>108</v>
      </c>
      <c r="U122" s="27" t="s">
        <v>108</v>
      </c>
      <c r="V122" s="27" t="s">
        <v>108</v>
      </c>
    </row>
    <row r="123" spans="1:22" s="9" customFormat="1" ht="94.5" customHeight="1" x14ac:dyDescent="0.25">
      <c r="A123" s="20" t="s">
        <v>44</v>
      </c>
      <c r="B123" s="20" t="s">
        <v>58</v>
      </c>
      <c r="C123" s="20" t="s">
        <v>466</v>
      </c>
      <c r="D123" s="20" t="s">
        <v>317</v>
      </c>
      <c r="E123" s="20" t="s">
        <v>179</v>
      </c>
      <c r="F123" s="46" t="s">
        <v>109</v>
      </c>
      <c r="G123" s="46" t="s">
        <v>109</v>
      </c>
      <c r="H123" s="74">
        <v>5196696.6149999993</v>
      </c>
      <c r="I123" s="53"/>
      <c r="J123" s="20" t="s">
        <v>177</v>
      </c>
      <c r="K123" s="20" t="s">
        <v>106</v>
      </c>
      <c r="L123" s="23" t="s">
        <v>105</v>
      </c>
      <c r="M123" s="23" t="s">
        <v>95</v>
      </c>
      <c r="N123" s="20" t="s">
        <v>226</v>
      </c>
      <c r="O123" s="106" t="s">
        <v>226</v>
      </c>
      <c r="P123" s="27" t="s">
        <v>226</v>
      </c>
      <c r="Q123" s="27" t="s">
        <v>108</v>
      </c>
      <c r="R123" s="27" t="s">
        <v>108</v>
      </c>
      <c r="S123" s="27" t="s">
        <v>108</v>
      </c>
      <c r="T123" s="27" t="s">
        <v>108</v>
      </c>
      <c r="U123" s="27" t="s">
        <v>108</v>
      </c>
      <c r="V123" s="27" t="s">
        <v>108</v>
      </c>
    </row>
    <row r="124" spans="1:22" s="9" customFormat="1" ht="249" customHeight="1" x14ac:dyDescent="0.25">
      <c r="A124" s="20" t="s">
        <v>44</v>
      </c>
      <c r="B124" s="20" t="s">
        <v>59</v>
      </c>
      <c r="C124" s="20" t="s">
        <v>467</v>
      </c>
      <c r="D124" s="20" t="s">
        <v>318</v>
      </c>
      <c r="E124" s="20" t="s">
        <v>179</v>
      </c>
      <c r="F124" s="28" t="s">
        <v>606</v>
      </c>
      <c r="G124" s="46" t="s">
        <v>626</v>
      </c>
      <c r="H124" s="26">
        <v>17226000</v>
      </c>
      <c r="I124" s="53">
        <v>2026591.5284999998</v>
      </c>
      <c r="J124" s="20" t="s">
        <v>177</v>
      </c>
      <c r="K124" s="20" t="s">
        <v>106</v>
      </c>
      <c r="L124" s="23" t="s">
        <v>105</v>
      </c>
      <c r="M124" s="23" t="s">
        <v>95</v>
      </c>
      <c r="N124" s="20" t="s">
        <v>185</v>
      </c>
      <c r="O124" s="27" t="s">
        <v>108</v>
      </c>
      <c r="P124" s="27" t="s">
        <v>108</v>
      </c>
      <c r="Q124" s="27" t="s">
        <v>108</v>
      </c>
      <c r="R124" s="27" t="s">
        <v>108</v>
      </c>
      <c r="S124" s="27" t="s">
        <v>108</v>
      </c>
      <c r="T124" s="27" t="s">
        <v>108</v>
      </c>
      <c r="U124" s="27" t="s">
        <v>108</v>
      </c>
      <c r="V124" s="27" t="s">
        <v>108</v>
      </c>
    </row>
    <row r="125" spans="1:22" s="69" customFormat="1" ht="315" customHeight="1" x14ac:dyDescent="0.25">
      <c r="A125" s="20" t="s">
        <v>44</v>
      </c>
      <c r="B125" s="20" t="s">
        <v>59</v>
      </c>
      <c r="C125" s="20" t="s">
        <v>468</v>
      </c>
      <c r="D125" s="20" t="s">
        <v>319</v>
      </c>
      <c r="E125" s="20" t="s">
        <v>179</v>
      </c>
      <c r="F125" s="28" t="s">
        <v>206</v>
      </c>
      <c r="G125" s="46" t="s">
        <v>493</v>
      </c>
      <c r="H125" s="74">
        <v>8500000</v>
      </c>
      <c r="I125" s="51">
        <v>1000000</v>
      </c>
      <c r="J125" s="20" t="s">
        <v>177</v>
      </c>
      <c r="K125" s="20" t="s">
        <v>106</v>
      </c>
      <c r="L125" s="23" t="s">
        <v>105</v>
      </c>
      <c r="M125" s="23" t="s">
        <v>95</v>
      </c>
      <c r="N125" s="20" t="s">
        <v>537</v>
      </c>
      <c r="O125" s="27" t="s">
        <v>108</v>
      </c>
      <c r="P125" s="27" t="s">
        <v>108</v>
      </c>
      <c r="Q125" s="27" t="s">
        <v>108</v>
      </c>
      <c r="R125" s="27" t="s">
        <v>108</v>
      </c>
      <c r="S125" s="27" t="s">
        <v>108</v>
      </c>
      <c r="T125" s="27" t="s">
        <v>108</v>
      </c>
      <c r="U125" s="27" t="s">
        <v>108</v>
      </c>
      <c r="V125" s="27" t="s">
        <v>108</v>
      </c>
    </row>
    <row r="126" spans="1:22" s="69" customFormat="1" ht="96" customHeight="1" x14ac:dyDescent="0.25">
      <c r="A126" s="20" t="s">
        <v>44</v>
      </c>
      <c r="B126" s="20" t="s">
        <v>60</v>
      </c>
      <c r="C126" s="80"/>
      <c r="D126" s="23" t="s">
        <v>219</v>
      </c>
      <c r="E126" s="20" t="s">
        <v>297</v>
      </c>
      <c r="F126" s="46" t="s">
        <v>155</v>
      </c>
      <c r="G126" s="42" t="s">
        <v>162</v>
      </c>
      <c r="H126" s="74">
        <v>47361392.644499995</v>
      </c>
      <c r="I126" s="51">
        <v>5571934.8794999998</v>
      </c>
      <c r="J126" s="20" t="s">
        <v>177</v>
      </c>
      <c r="K126" s="20" t="s">
        <v>106</v>
      </c>
      <c r="L126" s="23" t="s">
        <v>102</v>
      </c>
      <c r="M126" s="23" t="s">
        <v>95</v>
      </c>
      <c r="N126" s="20" t="s">
        <v>107</v>
      </c>
      <c r="O126" s="27" t="s">
        <v>108</v>
      </c>
      <c r="P126" s="27" t="s">
        <v>108</v>
      </c>
      <c r="Q126" s="27" t="s">
        <v>108</v>
      </c>
      <c r="R126" s="27" t="s">
        <v>108</v>
      </c>
      <c r="S126" s="27" t="s">
        <v>108</v>
      </c>
      <c r="T126" s="27" t="s">
        <v>108</v>
      </c>
      <c r="U126" s="27" t="s">
        <v>108</v>
      </c>
      <c r="V126" s="27" t="s">
        <v>108</v>
      </c>
    </row>
    <row r="127" spans="1:22" s="69" customFormat="1" ht="116.25" customHeight="1" x14ac:dyDescent="0.25">
      <c r="A127" s="20" t="s">
        <v>44</v>
      </c>
      <c r="B127" s="20" t="s">
        <v>61</v>
      </c>
      <c r="C127" s="20" t="s">
        <v>469</v>
      </c>
      <c r="D127" s="20" t="s">
        <v>220</v>
      </c>
      <c r="E127" s="20" t="s">
        <v>316</v>
      </c>
      <c r="F127" s="46" t="s">
        <v>605</v>
      </c>
      <c r="G127" s="28" t="s">
        <v>152</v>
      </c>
      <c r="H127" s="74">
        <v>12919500</v>
      </c>
      <c r="I127" s="51">
        <v>1519944.723</v>
      </c>
      <c r="J127" s="20" t="s">
        <v>177</v>
      </c>
      <c r="K127" s="20" t="s">
        <v>106</v>
      </c>
      <c r="L127" s="23" t="s">
        <v>102</v>
      </c>
      <c r="M127" s="23" t="s">
        <v>95</v>
      </c>
      <c r="N127" s="20" t="s">
        <v>107</v>
      </c>
      <c r="O127" s="31">
        <v>12919500</v>
      </c>
      <c r="P127" s="25" t="s">
        <v>119</v>
      </c>
      <c r="Q127" s="27" t="s">
        <v>108</v>
      </c>
      <c r="R127" s="27" t="s">
        <v>108</v>
      </c>
      <c r="S127" s="27" t="s">
        <v>108</v>
      </c>
      <c r="T127" s="27" t="s">
        <v>108</v>
      </c>
      <c r="U127" s="27" t="s">
        <v>108</v>
      </c>
      <c r="V127" s="27" t="s">
        <v>108</v>
      </c>
    </row>
    <row r="128" spans="1:22" s="69" customFormat="1" ht="125.25" customHeight="1" x14ac:dyDescent="0.25">
      <c r="A128" s="20" t="s">
        <v>44</v>
      </c>
      <c r="B128" s="20" t="s">
        <v>61</v>
      </c>
      <c r="C128" s="20" t="s">
        <v>464</v>
      </c>
      <c r="D128" s="20" t="s">
        <v>130</v>
      </c>
      <c r="E128" s="20" t="s">
        <v>316</v>
      </c>
      <c r="F128" s="46" t="s">
        <v>556</v>
      </c>
      <c r="G128" s="28" t="s">
        <v>551</v>
      </c>
      <c r="H128" s="74">
        <v>8613000</v>
      </c>
      <c r="I128" s="51">
        <v>1013297.9175</v>
      </c>
      <c r="J128" s="20" t="s">
        <v>177</v>
      </c>
      <c r="K128" s="20" t="s">
        <v>106</v>
      </c>
      <c r="L128" s="23" t="s">
        <v>102</v>
      </c>
      <c r="M128" s="23" t="s">
        <v>95</v>
      </c>
      <c r="N128" s="20" t="s">
        <v>107</v>
      </c>
      <c r="O128" s="27" t="s">
        <v>108</v>
      </c>
      <c r="P128" s="27" t="s">
        <v>108</v>
      </c>
      <c r="Q128" s="27" t="s">
        <v>108</v>
      </c>
      <c r="R128" s="27" t="s">
        <v>108</v>
      </c>
      <c r="S128" s="27" t="s">
        <v>108</v>
      </c>
      <c r="T128" s="27" t="s">
        <v>108</v>
      </c>
      <c r="U128" s="27" t="s">
        <v>108</v>
      </c>
      <c r="V128" s="27" t="s">
        <v>108</v>
      </c>
    </row>
    <row r="129" spans="1:22" s="69" customFormat="1" ht="115.5" customHeight="1" x14ac:dyDescent="0.25">
      <c r="A129" s="20" t="s">
        <v>44</v>
      </c>
      <c r="B129" s="20" t="s">
        <v>391</v>
      </c>
      <c r="C129" s="20" t="s">
        <v>470</v>
      </c>
      <c r="D129" s="20" t="s">
        <v>363</v>
      </c>
      <c r="E129" s="20" t="s">
        <v>320</v>
      </c>
      <c r="F129" s="46" t="s">
        <v>119</v>
      </c>
      <c r="G129" s="46" t="s">
        <v>119</v>
      </c>
      <c r="H129" s="74">
        <v>7499537.199</v>
      </c>
      <c r="I129" s="104">
        <v>882298.49399999995</v>
      </c>
      <c r="J129" s="20" t="s">
        <v>177</v>
      </c>
      <c r="K129" s="20" t="s">
        <v>104</v>
      </c>
      <c r="L129" s="23" t="s">
        <v>102</v>
      </c>
      <c r="M129" s="23" t="s">
        <v>86</v>
      </c>
      <c r="N129" s="20" t="s">
        <v>576</v>
      </c>
      <c r="O129" s="31" t="s">
        <v>226</v>
      </c>
      <c r="P129" s="25" t="s">
        <v>226</v>
      </c>
      <c r="Q129" s="31">
        <v>7542729.3899999997</v>
      </c>
      <c r="R129" s="25" t="s">
        <v>125</v>
      </c>
      <c r="S129" s="27" t="s">
        <v>108</v>
      </c>
      <c r="T129" s="27" t="s">
        <v>108</v>
      </c>
      <c r="U129" s="27" t="s">
        <v>108</v>
      </c>
      <c r="V129" s="27" t="s">
        <v>108</v>
      </c>
    </row>
    <row r="130" spans="1:22" s="69" customFormat="1" ht="107.25" customHeight="1" x14ac:dyDescent="0.25">
      <c r="A130" s="20" t="s">
        <v>44</v>
      </c>
      <c r="B130" s="20" t="s">
        <v>391</v>
      </c>
      <c r="C130" s="20" t="s">
        <v>471</v>
      </c>
      <c r="D130" s="20" t="s">
        <v>364</v>
      </c>
      <c r="E130" s="20" t="s">
        <v>320</v>
      </c>
      <c r="F130" s="46" t="s">
        <v>119</v>
      </c>
      <c r="G130" s="46" t="s">
        <v>119</v>
      </c>
      <c r="H130" s="74">
        <v>3249529.8659999999</v>
      </c>
      <c r="I130" s="104">
        <v>382296.61799999996</v>
      </c>
      <c r="J130" s="20" t="s">
        <v>177</v>
      </c>
      <c r="K130" s="20" t="s">
        <v>104</v>
      </c>
      <c r="L130" s="23" t="s">
        <v>102</v>
      </c>
      <c r="M130" s="23" t="s">
        <v>163</v>
      </c>
      <c r="N130" s="20" t="s">
        <v>576</v>
      </c>
      <c r="O130" s="31" t="s">
        <v>226</v>
      </c>
      <c r="P130" s="25" t="s">
        <v>226</v>
      </c>
      <c r="Q130" s="31">
        <v>3268247.38</v>
      </c>
      <c r="R130" s="25" t="s">
        <v>125</v>
      </c>
      <c r="S130" s="27" t="s">
        <v>108</v>
      </c>
      <c r="T130" s="27" t="s">
        <v>108</v>
      </c>
      <c r="U130" s="27" t="s">
        <v>108</v>
      </c>
      <c r="V130" s="27" t="s">
        <v>108</v>
      </c>
    </row>
    <row r="131" spans="1:22" s="9" customFormat="1" ht="102" customHeight="1" x14ac:dyDescent="0.25">
      <c r="A131" s="20" t="s">
        <v>44</v>
      </c>
      <c r="B131" s="20" t="s">
        <v>391</v>
      </c>
      <c r="C131" s="20" t="s">
        <v>472</v>
      </c>
      <c r="D131" s="20" t="s">
        <v>365</v>
      </c>
      <c r="E131" s="20" t="s">
        <v>320</v>
      </c>
      <c r="F131" s="46" t="s">
        <v>119</v>
      </c>
      <c r="G131" s="46" t="s">
        <v>119</v>
      </c>
      <c r="H131" s="74">
        <v>4162951.4354999997</v>
      </c>
      <c r="I131" s="104">
        <v>489761.01899999997</v>
      </c>
      <c r="J131" s="20" t="s">
        <v>177</v>
      </c>
      <c r="K131" s="20" t="s">
        <v>104</v>
      </c>
      <c r="L131" s="23" t="s">
        <v>102</v>
      </c>
      <c r="M131" s="23" t="s">
        <v>96</v>
      </c>
      <c r="N131" s="20" t="s">
        <v>576</v>
      </c>
      <c r="O131" s="31" t="s">
        <v>226</v>
      </c>
      <c r="P131" s="25" t="s">
        <v>226</v>
      </c>
      <c r="Q131" s="31">
        <v>4186920.45</v>
      </c>
      <c r="R131" s="25" t="s">
        <v>125</v>
      </c>
      <c r="S131" s="27" t="s">
        <v>108</v>
      </c>
      <c r="T131" s="27" t="s">
        <v>108</v>
      </c>
      <c r="U131" s="27" t="s">
        <v>108</v>
      </c>
      <c r="V131" s="27" t="s">
        <v>108</v>
      </c>
    </row>
    <row r="132" spans="1:22" s="9" customFormat="1" ht="105.75" customHeight="1" x14ac:dyDescent="0.25">
      <c r="A132" s="20" t="s">
        <v>44</v>
      </c>
      <c r="B132" s="20" t="s">
        <v>391</v>
      </c>
      <c r="C132" s="20" t="s">
        <v>473</v>
      </c>
      <c r="D132" s="20" t="s">
        <v>321</v>
      </c>
      <c r="E132" s="20" t="s">
        <v>320</v>
      </c>
      <c r="F132" s="46" t="s">
        <v>119</v>
      </c>
      <c r="G132" s="46" t="s">
        <v>119</v>
      </c>
      <c r="H132" s="74">
        <v>4162951.4354999997</v>
      </c>
      <c r="I132" s="105">
        <v>489761.01899999997</v>
      </c>
      <c r="J132" s="20" t="s">
        <v>177</v>
      </c>
      <c r="K132" s="20" t="s">
        <v>104</v>
      </c>
      <c r="L132" s="23" t="s">
        <v>102</v>
      </c>
      <c r="M132" s="23" t="s">
        <v>164</v>
      </c>
      <c r="N132" s="20" t="s">
        <v>576</v>
      </c>
      <c r="O132" s="31" t="s">
        <v>226</v>
      </c>
      <c r="P132" s="25" t="s">
        <v>226</v>
      </c>
      <c r="Q132" s="31">
        <v>4186920.45</v>
      </c>
      <c r="R132" s="25" t="s">
        <v>125</v>
      </c>
      <c r="S132" s="27" t="s">
        <v>108</v>
      </c>
      <c r="T132" s="27" t="s">
        <v>108</v>
      </c>
      <c r="U132" s="27" t="s">
        <v>108</v>
      </c>
      <c r="V132" s="27" t="s">
        <v>108</v>
      </c>
    </row>
    <row r="133" spans="1:22" s="9" customFormat="1" ht="114" customHeight="1" x14ac:dyDescent="0.25">
      <c r="A133" s="20" t="s">
        <v>44</v>
      </c>
      <c r="B133" s="20" t="s">
        <v>391</v>
      </c>
      <c r="C133" s="20" t="s">
        <v>474</v>
      </c>
      <c r="D133" s="20" t="s">
        <v>366</v>
      </c>
      <c r="E133" s="20" t="s">
        <v>320</v>
      </c>
      <c r="F133" s="46" t="s">
        <v>119</v>
      </c>
      <c r="G133" s="46" t="s">
        <v>119</v>
      </c>
      <c r="H133" s="74">
        <v>8325898.5644999994</v>
      </c>
      <c r="I133" s="105">
        <v>979517.73149999999</v>
      </c>
      <c r="J133" s="20" t="s">
        <v>177</v>
      </c>
      <c r="K133" s="20" t="s">
        <v>104</v>
      </c>
      <c r="L133" s="23" t="s">
        <v>102</v>
      </c>
      <c r="M133" s="23" t="s">
        <v>165</v>
      </c>
      <c r="N133" s="20" t="s">
        <v>576</v>
      </c>
      <c r="O133" s="31" t="s">
        <v>226</v>
      </c>
      <c r="P133" s="25" t="s">
        <v>226</v>
      </c>
      <c r="Q133" s="31">
        <v>8373849.5499999998</v>
      </c>
      <c r="R133" s="25" t="s">
        <v>125</v>
      </c>
      <c r="S133" s="27" t="s">
        <v>108</v>
      </c>
      <c r="T133" s="27" t="s">
        <v>108</v>
      </c>
      <c r="U133" s="27" t="s">
        <v>108</v>
      </c>
      <c r="V133" s="27" t="s">
        <v>108</v>
      </c>
    </row>
    <row r="134" spans="1:22" s="9" customFormat="1" ht="107.25" customHeight="1" x14ac:dyDescent="0.25">
      <c r="A134" s="20" t="s">
        <v>44</v>
      </c>
      <c r="B134" s="20" t="s">
        <v>391</v>
      </c>
      <c r="C134" s="20" t="s">
        <v>475</v>
      </c>
      <c r="D134" s="20" t="s">
        <v>367</v>
      </c>
      <c r="E134" s="20" t="s">
        <v>320</v>
      </c>
      <c r="F134" s="46" t="s">
        <v>119</v>
      </c>
      <c r="G134" s="46" t="s">
        <v>119</v>
      </c>
      <c r="H134" s="74">
        <v>4162951.4354999997</v>
      </c>
      <c r="I134" s="105">
        <v>489761.01899999997</v>
      </c>
      <c r="J134" s="20" t="s">
        <v>177</v>
      </c>
      <c r="K134" s="20" t="s">
        <v>104</v>
      </c>
      <c r="L134" s="23" t="s">
        <v>102</v>
      </c>
      <c r="M134" s="23" t="s">
        <v>166</v>
      </c>
      <c r="N134" s="20" t="s">
        <v>576</v>
      </c>
      <c r="O134" s="31" t="s">
        <v>226</v>
      </c>
      <c r="P134" s="25" t="s">
        <v>226</v>
      </c>
      <c r="Q134" s="31">
        <v>4186920.45</v>
      </c>
      <c r="R134" s="25" t="s">
        <v>125</v>
      </c>
      <c r="S134" s="27" t="s">
        <v>108</v>
      </c>
      <c r="T134" s="27" t="s">
        <v>108</v>
      </c>
      <c r="U134" s="27" t="s">
        <v>108</v>
      </c>
      <c r="V134" s="27" t="s">
        <v>108</v>
      </c>
    </row>
    <row r="135" spans="1:22" s="9" customFormat="1" ht="168.75" customHeight="1" x14ac:dyDescent="0.25">
      <c r="A135" s="20" t="s">
        <v>44</v>
      </c>
      <c r="B135" s="20" t="s">
        <v>145</v>
      </c>
      <c r="C135" s="80"/>
      <c r="D135" s="20" t="s">
        <v>322</v>
      </c>
      <c r="E135" s="20" t="s">
        <v>139</v>
      </c>
      <c r="F135" s="28" t="s">
        <v>628</v>
      </c>
      <c r="G135" s="46" t="s">
        <v>572</v>
      </c>
      <c r="H135" s="74">
        <v>25839000</v>
      </c>
      <c r="I135" s="26">
        <v>1519944.723</v>
      </c>
      <c r="J135" s="20" t="s">
        <v>177</v>
      </c>
      <c r="K135" s="20" t="s">
        <v>106</v>
      </c>
      <c r="L135" s="23" t="s">
        <v>102</v>
      </c>
      <c r="M135" s="20" t="s">
        <v>89</v>
      </c>
      <c r="N135" s="20" t="s">
        <v>107</v>
      </c>
      <c r="O135" s="31">
        <v>21532500</v>
      </c>
      <c r="P135" s="25" t="s">
        <v>119</v>
      </c>
      <c r="Q135" s="27" t="s">
        <v>108</v>
      </c>
      <c r="R135" s="27" t="s">
        <v>108</v>
      </c>
      <c r="S135" s="27" t="s">
        <v>108</v>
      </c>
      <c r="T135" s="27" t="s">
        <v>108</v>
      </c>
      <c r="U135" s="27" t="s">
        <v>108</v>
      </c>
      <c r="V135" s="27" t="s">
        <v>108</v>
      </c>
    </row>
    <row r="136" spans="1:22" s="9" customFormat="1" ht="163.5" customHeight="1" x14ac:dyDescent="0.25">
      <c r="A136" s="20" t="s">
        <v>44</v>
      </c>
      <c r="B136" s="20" t="s">
        <v>525</v>
      </c>
      <c r="C136" s="20" t="s">
        <v>559</v>
      </c>
      <c r="D136" s="20" t="s">
        <v>558</v>
      </c>
      <c r="E136" s="20" t="s">
        <v>187</v>
      </c>
      <c r="F136" s="46" t="s">
        <v>556</v>
      </c>
      <c r="G136" s="46" t="s">
        <v>551</v>
      </c>
      <c r="H136" s="93">
        <v>55321337.758500002</v>
      </c>
      <c r="I136" s="26">
        <v>3254198.1120000002</v>
      </c>
      <c r="J136" s="20" t="s">
        <v>177</v>
      </c>
      <c r="K136" s="20" t="s">
        <v>106</v>
      </c>
      <c r="L136" s="23" t="s">
        <v>105</v>
      </c>
      <c r="M136" s="20" t="s">
        <v>96</v>
      </c>
      <c r="N136" s="20" t="s">
        <v>578</v>
      </c>
      <c r="O136" s="27" t="s">
        <v>108</v>
      </c>
      <c r="P136" s="27" t="s">
        <v>108</v>
      </c>
      <c r="Q136" s="27" t="s">
        <v>108</v>
      </c>
      <c r="R136" s="27" t="s">
        <v>108</v>
      </c>
      <c r="S136" s="27" t="s">
        <v>108</v>
      </c>
      <c r="T136" s="27" t="s">
        <v>108</v>
      </c>
      <c r="U136" s="27" t="s">
        <v>108</v>
      </c>
      <c r="V136" s="27" t="s">
        <v>108</v>
      </c>
    </row>
    <row r="137" spans="1:22" s="9" customFormat="1" ht="174" customHeight="1" x14ac:dyDescent="0.25">
      <c r="A137" s="20" t="s">
        <v>44</v>
      </c>
      <c r="B137" s="20" t="s">
        <v>525</v>
      </c>
      <c r="C137" s="20" t="s">
        <v>455</v>
      </c>
      <c r="D137" s="20" t="s">
        <v>308</v>
      </c>
      <c r="E137" s="20" t="s">
        <v>181</v>
      </c>
      <c r="F137" s="28" t="s">
        <v>197</v>
      </c>
      <c r="G137" s="46" t="s">
        <v>200</v>
      </c>
      <c r="H137" s="74">
        <v>6887071.0755000003</v>
      </c>
      <c r="I137" s="26">
        <v>405125.37449999998</v>
      </c>
      <c r="J137" s="20" t="s">
        <v>177</v>
      </c>
      <c r="K137" s="20" t="s">
        <v>106</v>
      </c>
      <c r="L137" s="23" t="s">
        <v>105</v>
      </c>
      <c r="M137" s="20" t="s">
        <v>96</v>
      </c>
      <c r="N137" s="20" t="s">
        <v>578</v>
      </c>
      <c r="O137" s="27" t="s">
        <v>108</v>
      </c>
      <c r="P137" s="27" t="s">
        <v>108</v>
      </c>
      <c r="Q137" s="27" t="s">
        <v>108</v>
      </c>
      <c r="R137" s="27" t="s">
        <v>108</v>
      </c>
      <c r="S137" s="27" t="s">
        <v>108</v>
      </c>
      <c r="T137" s="27" t="s">
        <v>108</v>
      </c>
      <c r="U137" s="27" t="s">
        <v>108</v>
      </c>
      <c r="V137" s="27" t="s">
        <v>108</v>
      </c>
    </row>
    <row r="138" spans="1:22" s="9" customFormat="1" ht="174" customHeight="1" x14ac:dyDescent="0.25">
      <c r="A138" s="20" t="s">
        <v>44</v>
      </c>
      <c r="B138" s="20" t="s">
        <v>525</v>
      </c>
      <c r="C138" s="103" t="s">
        <v>560</v>
      </c>
      <c r="D138" s="33" t="s">
        <v>557</v>
      </c>
      <c r="E138" s="20" t="s">
        <v>187</v>
      </c>
      <c r="F138" s="76" t="s">
        <v>556</v>
      </c>
      <c r="G138" s="77" t="s">
        <v>551</v>
      </c>
      <c r="H138" s="101">
        <v>5292257.8499999996</v>
      </c>
      <c r="I138" s="26">
        <v>622620.85049999994</v>
      </c>
      <c r="J138" s="20" t="s">
        <v>177</v>
      </c>
      <c r="K138" s="20" t="s">
        <v>106</v>
      </c>
      <c r="L138" s="23" t="s">
        <v>105</v>
      </c>
      <c r="M138" s="20" t="s">
        <v>96</v>
      </c>
      <c r="N138" s="20" t="s">
        <v>578</v>
      </c>
      <c r="O138" s="27" t="s">
        <v>108</v>
      </c>
      <c r="P138" s="27" t="s">
        <v>108</v>
      </c>
      <c r="Q138" s="27" t="s">
        <v>108</v>
      </c>
      <c r="R138" s="27" t="s">
        <v>108</v>
      </c>
      <c r="S138" s="27" t="s">
        <v>108</v>
      </c>
      <c r="T138" s="27" t="s">
        <v>108</v>
      </c>
      <c r="U138" s="27" t="s">
        <v>108</v>
      </c>
      <c r="V138" s="27" t="s">
        <v>108</v>
      </c>
    </row>
    <row r="139" spans="1:22" s="9" customFormat="1" ht="168" customHeight="1" x14ac:dyDescent="0.25">
      <c r="A139" s="20" t="s">
        <v>44</v>
      </c>
      <c r="B139" s="20" t="s">
        <v>526</v>
      </c>
      <c r="C139" s="20" t="s">
        <v>476</v>
      </c>
      <c r="D139" s="20" t="s">
        <v>323</v>
      </c>
      <c r="E139" s="20" t="s">
        <v>174</v>
      </c>
      <c r="F139" s="77" t="s">
        <v>203</v>
      </c>
      <c r="G139" s="77" t="s">
        <v>207</v>
      </c>
      <c r="H139" s="93">
        <v>22585776.100000001</v>
      </c>
      <c r="I139" s="39">
        <v>2657152.9300000002</v>
      </c>
      <c r="J139" s="20" t="s">
        <v>177</v>
      </c>
      <c r="K139" s="20" t="s">
        <v>106</v>
      </c>
      <c r="L139" s="23" t="s">
        <v>105</v>
      </c>
      <c r="M139" s="20" t="s">
        <v>96</v>
      </c>
      <c r="N139" s="20" t="s">
        <v>513</v>
      </c>
      <c r="O139" s="27" t="s">
        <v>108</v>
      </c>
      <c r="P139" s="27" t="s">
        <v>108</v>
      </c>
      <c r="Q139" s="27" t="s">
        <v>108</v>
      </c>
      <c r="R139" s="27" t="s">
        <v>108</v>
      </c>
      <c r="S139" s="27" t="s">
        <v>108</v>
      </c>
      <c r="T139" s="27" t="s">
        <v>108</v>
      </c>
      <c r="U139" s="27" t="s">
        <v>108</v>
      </c>
      <c r="V139" s="27" t="s">
        <v>108</v>
      </c>
    </row>
    <row r="140" spans="1:22" s="9" customFormat="1" ht="160.5" customHeight="1" x14ac:dyDescent="0.25">
      <c r="A140" s="20" t="s">
        <v>44</v>
      </c>
      <c r="B140" s="20" t="s">
        <v>526</v>
      </c>
      <c r="C140" s="20" t="s">
        <v>477</v>
      </c>
      <c r="D140" s="20" t="s">
        <v>324</v>
      </c>
      <c r="E140" s="20" t="s">
        <v>181</v>
      </c>
      <c r="F140" s="77" t="s">
        <v>152</v>
      </c>
      <c r="G140" s="77" t="s">
        <v>554</v>
      </c>
      <c r="H140" s="93">
        <v>15022975.472999999</v>
      </c>
      <c r="I140" s="39">
        <v>883706.71950000001</v>
      </c>
      <c r="J140" s="20" t="s">
        <v>177</v>
      </c>
      <c r="K140" s="20" t="s">
        <v>106</v>
      </c>
      <c r="L140" s="23" t="s">
        <v>105</v>
      </c>
      <c r="M140" s="20" t="s">
        <v>96</v>
      </c>
      <c r="N140" s="20" t="s">
        <v>578</v>
      </c>
      <c r="O140" s="27" t="s">
        <v>108</v>
      </c>
      <c r="P140" s="27" t="s">
        <v>108</v>
      </c>
      <c r="Q140" s="27" t="s">
        <v>108</v>
      </c>
      <c r="R140" s="27" t="s">
        <v>108</v>
      </c>
      <c r="S140" s="27" t="s">
        <v>108</v>
      </c>
      <c r="T140" s="27" t="s">
        <v>108</v>
      </c>
      <c r="U140" s="27" t="s">
        <v>108</v>
      </c>
      <c r="V140" s="27" t="s">
        <v>108</v>
      </c>
    </row>
    <row r="141" spans="1:22" s="9" customFormat="1" ht="171" customHeight="1" x14ac:dyDescent="0.25">
      <c r="A141" s="20" t="s">
        <v>44</v>
      </c>
      <c r="B141" s="20" t="s">
        <v>527</v>
      </c>
      <c r="C141" s="20" t="s">
        <v>456</v>
      </c>
      <c r="D141" s="20" t="s">
        <v>325</v>
      </c>
      <c r="E141" s="20" t="s">
        <v>174</v>
      </c>
      <c r="F141" s="77" t="s">
        <v>203</v>
      </c>
      <c r="G141" s="77" t="s">
        <v>207</v>
      </c>
      <c r="H141" s="93">
        <v>65835759.999999993</v>
      </c>
      <c r="I141" s="39">
        <v>3872693.29</v>
      </c>
      <c r="J141" s="20" t="s">
        <v>177</v>
      </c>
      <c r="K141" s="20" t="s">
        <v>106</v>
      </c>
      <c r="L141" s="23" t="s">
        <v>105</v>
      </c>
      <c r="M141" s="20" t="s">
        <v>96</v>
      </c>
      <c r="N141" s="20" t="s">
        <v>513</v>
      </c>
      <c r="O141" s="27" t="s">
        <v>108</v>
      </c>
      <c r="P141" s="27" t="s">
        <v>108</v>
      </c>
      <c r="Q141" s="27" t="s">
        <v>108</v>
      </c>
      <c r="R141" s="27" t="s">
        <v>108</v>
      </c>
      <c r="S141" s="27" t="s">
        <v>108</v>
      </c>
      <c r="T141" s="27" t="s">
        <v>108</v>
      </c>
      <c r="U141" s="27" t="s">
        <v>108</v>
      </c>
      <c r="V141" s="27" t="s">
        <v>108</v>
      </c>
    </row>
    <row r="142" spans="1:22" s="9" customFormat="1" ht="168.75" customHeight="1" x14ac:dyDescent="0.25">
      <c r="A142" s="20" t="s">
        <v>44</v>
      </c>
      <c r="B142" s="20" t="s">
        <v>527</v>
      </c>
      <c r="C142" s="20" t="s">
        <v>457</v>
      </c>
      <c r="D142" s="20" t="s">
        <v>309</v>
      </c>
      <c r="E142" s="20" t="s">
        <v>181</v>
      </c>
      <c r="F142" s="43" t="s">
        <v>109</v>
      </c>
      <c r="G142" s="42" t="s">
        <v>161</v>
      </c>
      <c r="H142" s="74">
        <v>42505155</v>
      </c>
      <c r="I142" s="39">
        <v>5000608.7505000001</v>
      </c>
      <c r="J142" s="20" t="s">
        <v>177</v>
      </c>
      <c r="K142" s="20" t="s">
        <v>106</v>
      </c>
      <c r="L142" s="23" t="s">
        <v>105</v>
      </c>
      <c r="M142" s="20" t="s">
        <v>96</v>
      </c>
      <c r="N142" s="20" t="s">
        <v>578</v>
      </c>
      <c r="O142" s="27" t="s">
        <v>108</v>
      </c>
      <c r="P142" s="27" t="s">
        <v>108</v>
      </c>
      <c r="Q142" s="27" t="s">
        <v>108</v>
      </c>
      <c r="R142" s="27" t="s">
        <v>108</v>
      </c>
      <c r="S142" s="27" t="s">
        <v>108</v>
      </c>
      <c r="T142" s="27" t="s">
        <v>108</v>
      </c>
      <c r="U142" s="27" t="s">
        <v>108</v>
      </c>
      <c r="V142" s="27" t="s">
        <v>108</v>
      </c>
    </row>
    <row r="143" spans="1:22" s="9" customFormat="1" ht="180" customHeight="1" x14ac:dyDescent="0.25">
      <c r="A143" s="20" t="s">
        <v>44</v>
      </c>
      <c r="B143" s="20" t="s">
        <v>528</v>
      </c>
      <c r="C143" s="80"/>
      <c r="D143" s="20" t="s">
        <v>184</v>
      </c>
      <c r="E143" s="20" t="s">
        <v>326</v>
      </c>
      <c r="F143" s="46" t="s">
        <v>536</v>
      </c>
      <c r="G143" s="46" t="s">
        <v>574</v>
      </c>
      <c r="H143" s="74">
        <v>17656650</v>
      </c>
      <c r="I143" s="51">
        <v>2077253.19</v>
      </c>
      <c r="J143" s="20" t="s">
        <v>177</v>
      </c>
      <c r="K143" s="20" t="s">
        <v>104</v>
      </c>
      <c r="L143" s="23" t="s">
        <v>105</v>
      </c>
      <c r="M143" s="20" t="s">
        <v>91</v>
      </c>
      <c r="N143" s="20" t="s">
        <v>578</v>
      </c>
      <c r="O143" s="27" t="s">
        <v>108</v>
      </c>
      <c r="P143" s="27" t="s">
        <v>108</v>
      </c>
      <c r="Q143" s="27" t="s">
        <v>108</v>
      </c>
      <c r="R143" s="27" t="s">
        <v>108</v>
      </c>
      <c r="S143" s="27" t="s">
        <v>108</v>
      </c>
      <c r="T143" s="27" t="s">
        <v>108</v>
      </c>
      <c r="U143" s="27" t="s">
        <v>108</v>
      </c>
      <c r="V143" s="27" t="s">
        <v>108</v>
      </c>
    </row>
    <row r="144" spans="1:22" s="9" customFormat="1" ht="304.5" customHeight="1" x14ac:dyDescent="0.25">
      <c r="A144" s="20" t="s">
        <v>44</v>
      </c>
      <c r="B144" s="20" t="s">
        <v>529</v>
      </c>
      <c r="C144" s="80"/>
      <c r="D144" s="20" t="s">
        <v>408</v>
      </c>
      <c r="E144" s="20" t="s">
        <v>326</v>
      </c>
      <c r="F144" s="77" t="s">
        <v>203</v>
      </c>
      <c r="G144" s="77" t="s">
        <v>207</v>
      </c>
      <c r="H144" s="74">
        <v>234323329.99999997</v>
      </c>
      <c r="I144" s="51">
        <v>27567451.100000001</v>
      </c>
      <c r="J144" s="20" t="s">
        <v>177</v>
      </c>
      <c r="K144" s="20" t="s">
        <v>106</v>
      </c>
      <c r="L144" s="23" t="s">
        <v>105</v>
      </c>
      <c r="M144" s="20" t="s">
        <v>97</v>
      </c>
      <c r="N144" s="20" t="s">
        <v>531</v>
      </c>
      <c r="O144" s="27" t="s">
        <v>108</v>
      </c>
      <c r="P144" s="27" t="s">
        <v>108</v>
      </c>
      <c r="Q144" s="27" t="s">
        <v>108</v>
      </c>
      <c r="R144" s="27" t="s">
        <v>108</v>
      </c>
      <c r="S144" s="27" t="s">
        <v>108</v>
      </c>
      <c r="T144" s="27" t="s">
        <v>108</v>
      </c>
      <c r="U144" s="27" t="s">
        <v>108</v>
      </c>
      <c r="V144" s="27" t="s">
        <v>108</v>
      </c>
    </row>
    <row r="145" spans="1:22" s="9" customFormat="1" ht="149.25" customHeight="1" x14ac:dyDescent="0.25">
      <c r="A145" s="20" t="s">
        <v>44</v>
      </c>
      <c r="B145" s="20" t="s">
        <v>530</v>
      </c>
      <c r="C145" s="20" t="s">
        <v>469</v>
      </c>
      <c r="D145" s="20" t="s">
        <v>220</v>
      </c>
      <c r="E145" s="20" t="s">
        <v>327</v>
      </c>
      <c r="F145" s="46" t="s">
        <v>151</v>
      </c>
      <c r="G145" s="46" t="s">
        <v>153</v>
      </c>
      <c r="H145" s="74">
        <v>8613000</v>
      </c>
      <c r="I145" s="51">
        <v>1013297.92</v>
      </c>
      <c r="J145" s="20" t="s">
        <v>177</v>
      </c>
      <c r="K145" s="20" t="s">
        <v>106</v>
      </c>
      <c r="L145" s="23" t="s">
        <v>105</v>
      </c>
      <c r="M145" s="20" t="s">
        <v>94</v>
      </c>
      <c r="N145" s="20" t="s">
        <v>578</v>
      </c>
      <c r="O145" s="27" t="s">
        <v>108</v>
      </c>
      <c r="P145" s="27" t="s">
        <v>108</v>
      </c>
      <c r="Q145" s="27" t="s">
        <v>108</v>
      </c>
      <c r="R145" s="27" t="s">
        <v>108</v>
      </c>
      <c r="S145" s="27" t="s">
        <v>108</v>
      </c>
      <c r="T145" s="27" t="s">
        <v>108</v>
      </c>
      <c r="U145" s="27" t="s">
        <v>108</v>
      </c>
      <c r="V145" s="27" t="s">
        <v>108</v>
      </c>
    </row>
    <row r="146" spans="1:22" s="9" customFormat="1" ht="135.75" customHeight="1" x14ac:dyDescent="0.25">
      <c r="A146" s="20" t="s">
        <v>44</v>
      </c>
      <c r="B146" s="20" t="s">
        <v>530</v>
      </c>
      <c r="C146" s="20" t="s">
        <v>464</v>
      </c>
      <c r="D146" s="20" t="s">
        <v>130</v>
      </c>
      <c r="E146" s="20" t="s">
        <v>328</v>
      </c>
      <c r="F146" s="46" t="s">
        <v>556</v>
      </c>
      <c r="G146" s="46" t="s">
        <v>551</v>
      </c>
      <c r="H146" s="74">
        <v>2153250</v>
      </c>
      <c r="I146" s="54">
        <v>253325.55599999998</v>
      </c>
      <c r="J146" s="20" t="s">
        <v>177</v>
      </c>
      <c r="K146" s="20" t="s">
        <v>106</v>
      </c>
      <c r="L146" s="23" t="s">
        <v>105</v>
      </c>
      <c r="M146" s="20" t="s">
        <v>94</v>
      </c>
      <c r="N146" s="20" t="s">
        <v>582</v>
      </c>
      <c r="O146" s="27" t="s">
        <v>108</v>
      </c>
      <c r="P146" s="27" t="s">
        <v>108</v>
      </c>
      <c r="Q146" s="27" t="s">
        <v>108</v>
      </c>
      <c r="R146" s="27" t="s">
        <v>108</v>
      </c>
      <c r="S146" s="27" t="s">
        <v>108</v>
      </c>
      <c r="T146" s="27" t="s">
        <v>108</v>
      </c>
      <c r="U146" s="27" t="s">
        <v>108</v>
      </c>
      <c r="V146" s="27" t="s">
        <v>108</v>
      </c>
    </row>
    <row r="147" spans="1:22" s="9" customFormat="1" ht="164.25" customHeight="1" x14ac:dyDescent="0.25">
      <c r="A147" s="20" t="s">
        <v>44</v>
      </c>
      <c r="B147" s="20" t="s">
        <v>147</v>
      </c>
      <c r="C147" s="20" t="s">
        <v>478</v>
      </c>
      <c r="D147" s="20" t="s">
        <v>619</v>
      </c>
      <c r="E147" s="20" t="s">
        <v>139</v>
      </c>
      <c r="F147" s="46" t="s">
        <v>618</v>
      </c>
      <c r="G147" s="46" t="s">
        <v>544</v>
      </c>
      <c r="H147" s="74">
        <v>38758500</v>
      </c>
      <c r="I147" s="54">
        <v>2279912.7779999999</v>
      </c>
      <c r="J147" s="20" t="s">
        <v>177</v>
      </c>
      <c r="K147" s="20" t="s">
        <v>106</v>
      </c>
      <c r="L147" s="23" t="s">
        <v>105</v>
      </c>
      <c r="M147" s="20" t="s">
        <v>89</v>
      </c>
      <c r="N147" s="20" t="s">
        <v>107</v>
      </c>
      <c r="O147" s="68" t="s">
        <v>226</v>
      </c>
      <c r="P147" s="27" t="s">
        <v>108</v>
      </c>
      <c r="Q147" s="27" t="s">
        <v>108</v>
      </c>
      <c r="R147" s="27" t="s">
        <v>108</v>
      </c>
      <c r="S147" s="27" t="s">
        <v>108</v>
      </c>
      <c r="T147" s="27" t="s">
        <v>108</v>
      </c>
      <c r="U147" s="27" t="s">
        <v>108</v>
      </c>
      <c r="V147" s="27" t="s">
        <v>108</v>
      </c>
    </row>
    <row r="148" spans="1:22" s="95" customFormat="1" ht="161.25" customHeight="1" x14ac:dyDescent="0.25">
      <c r="A148" s="33" t="s">
        <v>44</v>
      </c>
      <c r="B148" s="33" t="s">
        <v>506</v>
      </c>
      <c r="C148" s="33" t="s">
        <v>563</v>
      </c>
      <c r="D148" s="33" t="s">
        <v>562</v>
      </c>
      <c r="E148" s="33" t="s">
        <v>187</v>
      </c>
      <c r="F148" s="77" t="s">
        <v>565</v>
      </c>
      <c r="G148" s="77" t="s">
        <v>547</v>
      </c>
      <c r="H148" s="101">
        <v>2875643.8424999998</v>
      </c>
      <c r="I148" s="54">
        <v>169159.31999999998</v>
      </c>
      <c r="J148" s="33" t="s">
        <v>177</v>
      </c>
      <c r="K148" s="33" t="s">
        <v>106</v>
      </c>
      <c r="L148" s="34" t="s">
        <v>105</v>
      </c>
      <c r="M148" s="33" t="s">
        <v>89</v>
      </c>
      <c r="N148" s="33" t="s">
        <v>583</v>
      </c>
      <c r="O148" s="27" t="s">
        <v>108</v>
      </c>
      <c r="P148" s="27" t="s">
        <v>108</v>
      </c>
      <c r="Q148" s="27" t="s">
        <v>108</v>
      </c>
      <c r="R148" s="27" t="s">
        <v>108</v>
      </c>
      <c r="S148" s="27" t="s">
        <v>108</v>
      </c>
      <c r="T148" s="27" t="s">
        <v>108</v>
      </c>
      <c r="U148" s="27" t="s">
        <v>108</v>
      </c>
      <c r="V148" s="27" t="s">
        <v>108</v>
      </c>
    </row>
    <row r="149" spans="1:22" s="95" customFormat="1" ht="161.25" customHeight="1" x14ac:dyDescent="0.25">
      <c r="A149" s="33" t="s">
        <v>44</v>
      </c>
      <c r="B149" s="33" t="s">
        <v>506</v>
      </c>
      <c r="C149" s="103" t="s">
        <v>564</v>
      </c>
      <c r="D149" s="33" t="s">
        <v>561</v>
      </c>
      <c r="E149" s="33" t="s">
        <v>187</v>
      </c>
      <c r="F149" s="77" t="s">
        <v>565</v>
      </c>
      <c r="G149" s="77" t="s">
        <v>547</v>
      </c>
      <c r="H149" s="101">
        <v>2650271.7779999999</v>
      </c>
      <c r="I149" s="54">
        <v>311799.21299999999</v>
      </c>
      <c r="J149" s="33" t="s">
        <v>177</v>
      </c>
      <c r="K149" s="33" t="s">
        <v>106</v>
      </c>
      <c r="L149" s="34" t="s">
        <v>105</v>
      </c>
      <c r="M149" s="33" t="s">
        <v>89</v>
      </c>
      <c r="N149" s="33" t="s">
        <v>583</v>
      </c>
      <c r="O149" s="27" t="s">
        <v>108</v>
      </c>
      <c r="P149" s="27" t="s">
        <v>108</v>
      </c>
      <c r="Q149" s="27" t="s">
        <v>108</v>
      </c>
      <c r="R149" s="27" t="s">
        <v>108</v>
      </c>
      <c r="S149" s="27" t="s">
        <v>108</v>
      </c>
      <c r="T149" s="27" t="s">
        <v>108</v>
      </c>
      <c r="U149" s="27" t="s">
        <v>108</v>
      </c>
      <c r="V149" s="27" t="s">
        <v>108</v>
      </c>
    </row>
    <row r="150" spans="1:22" s="95" customFormat="1" ht="165" customHeight="1" x14ac:dyDescent="0.25">
      <c r="A150" s="33" t="s">
        <v>44</v>
      </c>
      <c r="B150" s="33" t="s">
        <v>507</v>
      </c>
      <c r="C150" s="33" t="s">
        <v>476</v>
      </c>
      <c r="D150" s="33" t="s">
        <v>323</v>
      </c>
      <c r="E150" s="33" t="s">
        <v>174</v>
      </c>
      <c r="F150" s="77" t="s">
        <v>203</v>
      </c>
      <c r="G150" s="77" t="s">
        <v>207</v>
      </c>
      <c r="H150" s="101">
        <v>18994703.916299999</v>
      </c>
      <c r="I150" s="54">
        <v>2234673.6</v>
      </c>
      <c r="J150" s="33" t="s">
        <v>177</v>
      </c>
      <c r="K150" s="33" t="s">
        <v>106</v>
      </c>
      <c r="L150" s="34" t="s">
        <v>105</v>
      </c>
      <c r="M150" s="33" t="s">
        <v>89</v>
      </c>
      <c r="N150" s="33" t="s">
        <v>508</v>
      </c>
      <c r="O150" s="54"/>
      <c r="P150" s="22"/>
      <c r="Q150" s="92"/>
      <c r="R150" s="22"/>
      <c r="S150" s="92"/>
      <c r="T150" s="22"/>
      <c r="U150" s="92"/>
      <c r="V150" s="22"/>
    </row>
    <row r="151" spans="1:22" s="95" customFormat="1" ht="162.75" customHeight="1" x14ac:dyDescent="0.25">
      <c r="A151" s="33" t="s">
        <v>44</v>
      </c>
      <c r="B151" s="33" t="s">
        <v>507</v>
      </c>
      <c r="C151" s="33" t="s">
        <v>477</v>
      </c>
      <c r="D151" s="33" t="s">
        <v>324</v>
      </c>
      <c r="E151" s="33" t="s">
        <v>181</v>
      </c>
      <c r="F151" s="77" t="s">
        <v>152</v>
      </c>
      <c r="G151" s="77" t="s">
        <v>554</v>
      </c>
      <c r="H151" s="101">
        <v>11816187.6195</v>
      </c>
      <c r="I151" s="54">
        <v>695073.41</v>
      </c>
      <c r="J151" s="33" t="s">
        <v>177</v>
      </c>
      <c r="K151" s="33" t="s">
        <v>106</v>
      </c>
      <c r="L151" s="34" t="s">
        <v>105</v>
      </c>
      <c r="M151" s="33" t="s">
        <v>89</v>
      </c>
      <c r="N151" s="33" t="s">
        <v>580</v>
      </c>
      <c r="O151" s="54"/>
      <c r="P151" s="22"/>
      <c r="Q151" s="92"/>
      <c r="R151" s="22"/>
      <c r="S151" s="92"/>
      <c r="T151" s="22"/>
      <c r="U151" s="92"/>
      <c r="V151" s="22"/>
    </row>
    <row r="152" spans="1:22" s="9" customFormat="1" ht="120" customHeight="1" x14ac:dyDescent="0.25">
      <c r="A152" s="20" t="s">
        <v>63</v>
      </c>
      <c r="B152" s="20" t="s">
        <v>392</v>
      </c>
      <c r="C152" s="80"/>
      <c r="D152" s="20" t="s">
        <v>409</v>
      </c>
      <c r="E152" s="20" t="s">
        <v>298</v>
      </c>
      <c r="F152" s="46" t="s">
        <v>545</v>
      </c>
      <c r="G152" s="28" t="s">
        <v>600</v>
      </c>
      <c r="H152" s="74">
        <v>61743349.898999996</v>
      </c>
      <c r="I152" s="24" t="s">
        <v>146</v>
      </c>
      <c r="J152" s="20" t="s">
        <v>177</v>
      </c>
      <c r="K152" s="20" t="s">
        <v>103</v>
      </c>
      <c r="L152" s="23" t="s">
        <v>102</v>
      </c>
      <c r="M152" s="23" t="s">
        <v>98</v>
      </c>
      <c r="N152" s="20" t="s">
        <v>107</v>
      </c>
      <c r="O152" s="27" t="s">
        <v>108</v>
      </c>
      <c r="P152" s="27" t="s">
        <v>108</v>
      </c>
      <c r="Q152" s="27" t="s">
        <v>108</v>
      </c>
      <c r="R152" s="27" t="s">
        <v>108</v>
      </c>
      <c r="S152" s="27" t="s">
        <v>108</v>
      </c>
      <c r="T152" s="27" t="s">
        <v>108</v>
      </c>
      <c r="U152" s="27" t="s">
        <v>108</v>
      </c>
      <c r="V152" s="27" t="s">
        <v>108</v>
      </c>
    </row>
    <row r="153" spans="1:22" s="9" customFormat="1" ht="120.75" customHeight="1" x14ac:dyDescent="0.25">
      <c r="A153" s="20" t="s">
        <v>63</v>
      </c>
      <c r="B153" s="20" t="s">
        <v>393</v>
      </c>
      <c r="C153" s="80"/>
      <c r="D153" s="20" t="s">
        <v>410</v>
      </c>
      <c r="E153" s="20" t="s">
        <v>329</v>
      </c>
      <c r="F153" s="46" t="s">
        <v>545</v>
      </c>
      <c r="G153" s="28" t="s">
        <v>600</v>
      </c>
      <c r="H153" s="74">
        <v>129195000</v>
      </c>
      <c r="I153" s="24" t="s">
        <v>146</v>
      </c>
      <c r="J153" s="20" t="s">
        <v>177</v>
      </c>
      <c r="K153" s="20" t="s">
        <v>103</v>
      </c>
      <c r="L153" s="23" t="s">
        <v>102</v>
      </c>
      <c r="M153" s="23" t="s">
        <v>98</v>
      </c>
      <c r="N153" s="20" t="s">
        <v>107</v>
      </c>
      <c r="O153" s="27" t="s">
        <v>108</v>
      </c>
      <c r="P153" s="27" t="s">
        <v>108</v>
      </c>
      <c r="Q153" s="27" t="s">
        <v>108</v>
      </c>
      <c r="R153" s="27" t="s">
        <v>108</v>
      </c>
      <c r="S153" s="27" t="s">
        <v>108</v>
      </c>
      <c r="T153" s="27" t="s">
        <v>108</v>
      </c>
      <c r="U153" s="27" t="s">
        <v>108</v>
      </c>
      <c r="V153" s="27" t="s">
        <v>108</v>
      </c>
    </row>
    <row r="154" spans="1:22" s="9" customFormat="1" ht="132.75" customHeight="1" x14ac:dyDescent="0.25">
      <c r="A154" s="20" t="s">
        <v>63</v>
      </c>
      <c r="B154" s="20" t="s">
        <v>221</v>
      </c>
      <c r="C154" s="80"/>
      <c r="D154" s="20" t="s">
        <v>129</v>
      </c>
      <c r="E154" s="20" t="s">
        <v>330</v>
      </c>
      <c r="F154" s="43" t="s">
        <v>109</v>
      </c>
      <c r="G154" s="43" t="s">
        <v>109</v>
      </c>
      <c r="H154" s="74">
        <v>150727500</v>
      </c>
      <c r="I154" s="24" t="s">
        <v>146</v>
      </c>
      <c r="J154" s="20" t="s">
        <v>177</v>
      </c>
      <c r="K154" s="20" t="s">
        <v>103</v>
      </c>
      <c r="L154" s="23" t="s">
        <v>105</v>
      </c>
      <c r="M154" s="23" t="s">
        <v>98</v>
      </c>
      <c r="N154" s="20" t="s">
        <v>108</v>
      </c>
      <c r="O154" s="27" t="s">
        <v>108</v>
      </c>
      <c r="P154" s="27" t="s">
        <v>108</v>
      </c>
      <c r="Q154" s="27" t="s">
        <v>108</v>
      </c>
      <c r="R154" s="27" t="s">
        <v>108</v>
      </c>
      <c r="S154" s="27" t="s">
        <v>108</v>
      </c>
      <c r="T154" s="27" t="s">
        <v>108</v>
      </c>
      <c r="U154" s="27" t="s">
        <v>108</v>
      </c>
      <c r="V154" s="27" t="s">
        <v>108</v>
      </c>
    </row>
    <row r="155" spans="1:22" s="9" customFormat="1" ht="153" customHeight="1" x14ac:dyDescent="0.25">
      <c r="A155" s="20" t="s">
        <v>63</v>
      </c>
      <c r="B155" s="20" t="s">
        <v>394</v>
      </c>
      <c r="C155" s="80"/>
      <c r="D155" s="20" t="s">
        <v>222</v>
      </c>
      <c r="E155" s="20" t="s">
        <v>569</v>
      </c>
      <c r="F155" s="46" t="s">
        <v>620</v>
      </c>
      <c r="G155" s="28" t="s">
        <v>160</v>
      </c>
      <c r="H155" s="74">
        <v>308505600</v>
      </c>
      <c r="I155" s="54">
        <v>18147392</v>
      </c>
      <c r="J155" s="20" t="s">
        <v>177</v>
      </c>
      <c r="K155" s="20" t="s">
        <v>103</v>
      </c>
      <c r="L155" s="23" t="s">
        <v>102</v>
      </c>
      <c r="M155" s="23" t="s">
        <v>98</v>
      </c>
      <c r="N155" s="20" t="s">
        <v>107</v>
      </c>
      <c r="O155" s="27" t="s">
        <v>108</v>
      </c>
      <c r="P155" s="27" t="s">
        <v>108</v>
      </c>
      <c r="Q155" s="27" t="s">
        <v>108</v>
      </c>
      <c r="R155" s="27" t="s">
        <v>108</v>
      </c>
      <c r="S155" s="27" t="s">
        <v>108</v>
      </c>
      <c r="T155" s="27" t="s">
        <v>108</v>
      </c>
      <c r="U155" s="27" t="s">
        <v>108</v>
      </c>
      <c r="V155" s="27" t="s">
        <v>108</v>
      </c>
    </row>
    <row r="156" spans="1:22" s="9" customFormat="1" ht="126" customHeight="1" x14ac:dyDescent="0.25">
      <c r="A156" s="20" t="s">
        <v>63</v>
      </c>
      <c r="B156" s="20" t="s">
        <v>395</v>
      </c>
      <c r="C156" s="80"/>
      <c r="D156" s="20" t="s">
        <v>368</v>
      </c>
      <c r="E156" s="20" t="s">
        <v>284</v>
      </c>
      <c r="F156" s="28" t="s">
        <v>209</v>
      </c>
      <c r="G156" s="28" t="s">
        <v>210</v>
      </c>
      <c r="H156" s="74">
        <v>86626000</v>
      </c>
      <c r="I156" s="24" t="s">
        <v>146</v>
      </c>
      <c r="J156" s="20" t="s">
        <v>177</v>
      </c>
      <c r="K156" s="20" t="s">
        <v>103</v>
      </c>
      <c r="L156" s="23" t="s">
        <v>102</v>
      </c>
      <c r="M156" s="23" t="s">
        <v>99</v>
      </c>
      <c r="N156" s="20" t="s">
        <v>107</v>
      </c>
      <c r="O156" s="78" t="s">
        <v>108</v>
      </c>
      <c r="P156" s="78" t="s">
        <v>108</v>
      </c>
      <c r="Q156" s="27" t="s">
        <v>108</v>
      </c>
      <c r="R156" s="27" t="s">
        <v>108</v>
      </c>
      <c r="S156" s="27" t="s">
        <v>108</v>
      </c>
      <c r="T156" s="27" t="s">
        <v>108</v>
      </c>
      <c r="U156" s="27" t="s">
        <v>108</v>
      </c>
      <c r="V156" s="27" t="s">
        <v>108</v>
      </c>
    </row>
    <row r="157" spans="1:22" s="9" customFormat="1" ht="173.25" customHeight="1" x14ac:dyDescent="0.25">
      <c r="A157" s="20" t="s">
        <v>63</v>
      </c>
      <c r="B157" s="20" t="s">
        <v>396</v>
      </c>
      <c r="C157" s="20" t="s">
        <v>489</v>
      </c>
      <c r="D157" s="20" t="s">
        <v>409</v>
      </c>
      <c r="E157" s="20" t="s">
        <v>331</v>
      </c>
      <c r="F157" s="28" t="s">
        <v>225</v>
      </c>
      <c r="G157" s="28" t="s">
        <v>225</v>
      </c>
      <c r="H157" s="74">
        <v>79670250</v>
      </c>
      <c r="I157" s="24" t="s">
        <v>146</v>
      </c>
      <c r="J157" s="20" t="s">
        <v>177</v>
      </c>
      <c r="K157" s="33" t="s">
        <v>278</v>
      </c>
      <c r="L157" s="23" t="s">
        <v>102</v>
      </c>
      <c r="M157" s="23" t="s">
        <v>99</v>
      </c>
      <c r="N157" s="20" t="s">
        <v>279</v>
      </c>
      <c r="O157" s="31">
        <v>79670250</v>
      </c>
      <c r="P157" s="28" t="s">
        <v>228</v>
      </c>
      <c r="Q157" s="27" t="s">
        <v>108</v>
      </c>
      <c r="R157" s="27" t="s">
        <v>108</v>
      </c>
      <c r="S157" s="27" t="s">
        <v>108</v>
      </c>
      <c r="T157" s="27" t="s">
        <v>108</v>
      </c>
      <c r="U157" s="27" t="s">
        <v>108</v>
      </c>
      <c r="V157" s="27" t="s">
        <v>108</v>
      </c>
    </row>
    <row r="158" spans="1:22" s="9" customFormat="1" ht="103.5" customHeight="1" x14ac:dyDescent="0.25">
      <c r="A158" s="20" t="s">
        <v>63</v>
      </c>
      <c r="B158" s="20" t="s">
        <v>396</v>
      </c>
      <c r="C158" s="20" t="s">
        <v>465</v>
      </c>
      <c r="D158" s="20" t="s">
        <v>196</v>
      </c>
      <c r="E158" s="20" t="s">
        <v>229</v>
      </c>
      <c r="F158" s="76" t="s">
        <v>617</v>
      </c>
      <c r="G158" s="28" t="s">
        <v>621</v>
      </c>
      <c r="H158" s="74">
        <v>12919500</v>
      </c>
      <c r="I158" s="24" t="s">
        <v>146</v>
      </c>
      <c r="J158" s="20" t="s">
        <v>177</v>
      </c>
      <c r="K158" s="20" t="s">
        <v>103</v>
      </c>
      <c r="L158" s="23" t="s">
        <v>102</v>
      </c>
      <c r="M158" s="23" t="s">
        <v>99</v>
      </c>
      <c r="N158" s="23" t="s">
        <v>108</v>
      </c>
      <c r="O158" s="27" t="s">
        <v>108</v>
      </c>
      <c r="P158" s="27" t="s">
        <v>108</v>
      </c>
      <c r="Q158" s="27" t="s">
        <v>108</v>
      </c>
      <c r="R158" s="27" t="s">
        <v>108</v>
      </c>
      <c r="S158" s="27" t="s">
        <v>108</v>
      </c>
      <c r="T158" s="27" t="s">
        <v>108</v>
      </c>
      <c r="U158" s="27" t="s">
        <v>108</v>
      </c>
      <c r="V158" s="27" t="s">
        <v>108</v>
      </c>
    </row>
    <row r="159" spans="1:22" s="9" customFormat="1" ht="292.5" customHeight="1" x14ac:dyDescent="0.25">
      <c r="A159" s="20" t="s">
        <v>64</v>
      </c>
      <c r="B159" s="20" t="s">
        <v>397</v>
      </c>
      <c r="C159" s="80"/>
      <c r="D159" s="20" t="s">
        <v>176</v>
      </c>
      <c r="E159" s="20" t="s">
        <v>304</v>
      </c>
      <c r="F159" s="25" t="s">
        <v>121</v>
      </c>
      <c r="G159" s="25" t="s">
        <v>121</v>
      </c>
      <c r="H159" s="74">
        <v>43312623.75</v>
      </c>
      <c r="I159" s="39">
        <v>5095605.8339999998</v>
      </c>
      <c r="J159" s="20" t="s">
        <v>101</v>
      </c>
      <c r="K159" s="20" t="s">
        <v>104</v>
      </c>
      <c r="L159" s="23" t="s">
        <v>102</v>
      </c>
      <c r="M159" s="20" t="s">
        <v>100</v>
      </c>
      <c r="N159" s="20" t="s">
        <v>108</v>
      </c>
      <c r="O159" s="31" t="s">
        <v>226</v>
      </c>
      <c r="P159" s="25" t="s">
        <v>226</v>
      </c>
      <c r="Q159" s="27" t="s">
        <v>108</v>
      </c>
      <c r="R159" s="27" t="s">
        <v>108</v>
      </c>
      <c r="S159" s="27" t="s">
        <v>108</v>
      </c>
      <c r="T159" s="27" t="s">
        <v>108</v>
      </c>
      <c r="U159" s="27" t="s">
        <v>108</v>
      </c>
      <c r="V159" s="27" t="s">
        <v>108</v>
      </c>
    </row>
    <row r="160" spans="1:22" s="9" customFormat="1" ht="296.25" customHeight="1" x14ac:dyDescent="0.25">
      <c r="A160" s="20" t="s">
        <v>64</v>
      </c>
      <c r="B160" s="20" t="s">
        <v>398</v>
      </c>
      <c r="C160" s="80"/>
      <c r="D160" s="20" t="s">
        <v>622</v>
      </c>
      <c r="E160" s="20" t="s">
        <v>332</v>
      </c>
      <c r="F160" s="28" t="s">
        <v>601</v>
      </c>
      <c r="G160" s="46" t="s">
        <v>602</v>
      </c>
      <c r="H160" s="74">
        <v>67396725</v>
      </c>
      <c r="I160" s="26">
        <v>3964516.5285</v>
      </c>
      <c r="J160" s="20" t="s">
        <v>101</v>
      </c>
      <c r="K160" s="20" t="s">
        <v>106</v>
      </c>
      <c r="L160" s="23" t="s">
        <v>102</v>
      </c>
      <c r="M160" s="20" t="s">
        <v>100</v>
      </c>
      <c r="N160" s="20" t="s">
        <v>107</v>
      </c>
      <c r="O160" s="27" t="s">
        <v>108</v>
      </c>
      <c r="P160" s="27" t="s">
        <v>108</v>
      </c>
      <c r="Q160" s="27" t="s">
        <v>108</v>
      </c>
      <c r="R160" s="27" t="s">
        <v>108</v>
      </c>
      <c r="S160" s="27" t="s">
        <v>108</v>
      </c>
      <c r="T160" s="27" t="s">
        <v>108</v>
      </c>
      <c r="U160" s="27" t="s">
        <v>108</v>
      </c>
      <c r="V160" s="27" t="s">
        <v>108</v>
      </c>
    </row>
    <row r="161" spans="1:22" s="9" customFormat="1" ht="301.5" customHeight="1" x14ac:dyDescent="0.25">
      <c r="A161" s="20" t="s">
        <v>64</v>
      </c>
      <c r="B161" s="33" t="s">
        <v>566</v>
      </c>
      <c r="C161" s="80"/>
      <c r="D161" s="33" t="s">
        <v>567</v>
      </c>
      <c r="E161" s="33" t="s">
        <v>577</v>
      </c>
      <c r="F161" s="28" t="s">
        <v>630</v>
      </c>
      <c r="G161" s="28" t="s">
        <v>568</v>
      </c>
      <c r="H161" s="26">
        <v>19111351.248</v>
      </c>
      <c r="I161" s="26" t="s">
        <v>226</v>
      </c>
      <c r="J161" s="20" t="s">
        <v>101</v>
      </c>
      <c r="K161" s="20" t="s">
        <v>106</v>
      </c>
      <c r="L161" s="23" t="s">
        <v>102</v>
      </c>
      <c r="M161" s="20" t="s">
        <v>100</v>
      </c>
      <c r="N161" s="20" t="s">
        <v>226</v>
      </c>
      <c r="O161" s="27" t="s">
        <v>108</v>
      </c>
      <c r="P161" s="27" t="s">
        <v>108</v>
      </c>
      <c r="Q161" s="27" t="s">
        <v>108</v>
      </c>
      <c r="R161" s="27" t="s">
        <v>108</v>
      </c>
      <c r="S161" s="27" t="s">
        <v>108</v>
      </c>
      <c r="T161" s="27" t="s">
        <v>108</v>
      </c>
      <c r="U161" s="27" t="s">
        <v>108</v>
      </c>
      <c r="V161" s="27" t="s">
        <v>108</v>
      </c>
    </row>
    <row r="162" spans="1:22" s="9" customFormat="1" ht="302.25" customHeight="1" x14ac:dyDescent="0.25">
      <c r="A162" s="20" t="s">
        <v>64</v>
      </c>
      <c r="B162" s="20" t="s">
        <v>399</v>
      </c>
      <c r="C162" s="80"/>
      <c r="D162" s="33" t="s">
        <v>411</v>
      </c>
      <c r="E162" s="20" t="s">
        <v>272</v>
      </c>
      <c r="F162" s="28" t="s">
        <v>554</v>
      </c>
      <c r="G162" s="28" t="s">
        <v>155</v>
      </c>
      <c r="H162" s="74">
        <v>24462806.247000001</v>
      </c>
      <c r="I162" s="26">
        <v>1438991.1359999999</v>
      </c>
      <c r="J162" s="20" t="s">
        <v>101</v>
      </c>
      <c r="K162" s="20" t="s">
        <v>106</v>
      </c>
      <c r="L162" s="23" t="s">
        <v>102</v>
      </c>
      <c r="M162" s="20" t="s">
        <v>100</v>
      </c>
      <c r="N162" s="20" t="s">
        <v>107</v>
      </c>
      <c r="O162" s="27" t="s">
        <v>108</v>
      </c>
      <c r="P162" s="27" t="s">
        <v>108</v>
      </c>
      <c r="Q162" s="27" t="s">
        <v>108</v>
      </c>
      <c r="R162" s="27" t="s">
        <v>108</v>
      </c>
      <c r="S162" s="27" t="s">
        <v>108</v>
      </c>
      <c r="T162" s="27" t="s">
        <v>108</v>
      </c>
      <c r="U162" s="27" t="s">
        <v>108</v>
      </c>
      <c r="V162" s="27" t="s">
        <v>108</v>
      </c>
    </row>
    <row r="163" spans="1:22" s="9" customFormat="1" ht="303" customHeight="1" x14ac:dyDescent="0.25">
      <c r="A163" s="20" t="s">
        <v>64</v>
      </c>
      <c r="B163" s="20" t="s">
        <v>65</v>
      </c>
      <c r="C163" s="80"/>
      <c r="D163" s="20" t="s">
        <v>66</v>
      </c>
      <c r="E163" s="33" t="s">
        <v>137</v>
      </c>
      <c r="F163" s="46" t="s">
        <v>554</v>
      </c>
      <c r="G163" s="28" t="s">
        <v>155</v>
      </c>
      <c r="H163" s="74">
        <v>8613000</v>
      </c>
      <c r="I163" s="29">
        <v>1013297.9175</v>
      </c>
      <c r="J163" s="20" t="s">
        <v>101</v>
      </c>
      <c r="K163" s="20" t="s">
        <v>106</v>
      </c>
      <c r="L163" s="23" t="s">
        <v>105</v>
      </c>
      <c r="M163" s="20" t="s">
        <v>100</v>
      </c>
      <c r="N163" s="20" t="s">
        <v>107</v>
      </c>
      <c r="O163" s="27" t="s">
        <v>108</v>
      </c>
      <c r="P163" s="27" t="s">
        <v>108</v>
      </c>
      <c r="Q163" s="27" t="s">
        <v>108</v>
      </c>
      <c r="R163" s="27" t="s">
        <v>108</v>
      </c>
      <c r="S163" s="27" t="s">
        <v>108</v>
      </c>
      <c r="T163" s="27" t="s">
        <v>108</v>
      </c>
      <c r="U163" s="27" t="s">
        <v>108</v>
      </c>
      <c r="V163" s="27" t="s">
        <v>108</v>
      </c>
    </row>
    <row r="164" spans="1:22" s="9" customFormat="1" ht="297.75" customHeight="1" x14ac:dyDescent="0.25">
      <c r="A164" s="20" t="s">
        <v>64</v>
      </c>
      <c r="B164" s="20" t="s">
        <v>400</v>
      </c>
      <c r="C164" s="80"/>
      <c r="D164" s="20" t="s">
        <v>333</v>
      </c>
      <c r="E164" s="33" t="s">
        <v>273</v>
      </c>
      <c r="F164" s="28" t="s">
        <v>551</v>
      </c>
      <c r="G164" s="28" t="s">
        <v>552</v>
      </c>
      <c r="H164" s="74">
        <v>21532500</v>
      </c>
      <c r="I164" s="24" t="s">
        <v>146</v>
      </c>
      <c r="J164" s="20" t="s">
        <v>101</v>
      </c>
      <c r="K164" s="20" t="s">
        <v>106</v>
      </c>
      <c r="L164" s="23" t="s">
        <v>102</v>
      </c>
      <c r="M164" s="20" t="s">
        <v>100</v>
      </c>
      <c r="N164" s="20" t="s">
        <v>107</v>
      </c>
      <c r="O164" s="27" t="s">
        <v>108</v>
      </c>
      <c r="P164" s="27" t="s">
        <v>108</v>
      </c>
      <c r="Q164" s="27" t="s">
        <v>108</v>
      </c>
      <c r="R164" s="27" t="s">
        <v>108</v>
      </c>
      <c r="S164" s="27" t="s">
        <v>108</v>
      </c>
      <c r="T164" s="27" t="s">
        <v>108</v>
      </c>
      <c r="U164" s="27" t="s">
        <v>108</v>
      </c>
      <c r="V164" s="27" t="s">
        <v>108</v>
      </c>
    </row>
    <row r="165" spans="1:22" s="9" customFormat="1" ht="298.5" customHeight="1" x14ac:dyDescent="0.25">
      <c r="A165" s="20" t="s">
        <v>64</v>
      </c>
      <c r="B165" s="20" t="s">
        <v>67</v>
      </c>
      <c r="C165" s="80"/>
      <c r="D165" s="20" t="s">
        <v>412</v>
      </c>
      <c r="E165" s="33" t="s">
        <v>274</v>
      </c>
      <c r="F165" s="46" t="s">
        <v>155</v>
      </c>
      <c r="G165" s="46" t="s">
        <v>155</v>
      </c>
      <c r="H165" s="74">
        <v>6332979.5594999995</v>
      </c>
      <c r="I165" s="24" t="s">
        <v>146</v>
      </c>
      <c r="J165" s="20" t="s">
        <v>101</v>
      </c>
      <c r="K165" s="20" t="s">
        <v>106</v>
      </c>
      <c r="L165" s="23" t="s">
        <v>102</v>
      </c>
      <c r="M165" s="20" t="s">
        <v>100</v>
      </c>
      <c r="N165" s="20" t="s">
        <v>107</v>
      </c>
      <c r="O165" s="27" t="s">
        <v>108</v>
      </c>
      <c r="P165" s="27" t="s">
        <v>108</v>
      </c>
      <c r="Q165" s="27" t="s">
        <v>108</v>
      </c>
      <c r="R165" s="27" t="s">
        <v>108</v>
      </c>
      <c r="S165" s="27" t="s">
        <v>108</v>
      </c>
      <c r="T165" s="27" t="s">
        <v>108</v>
      </c>
      <c r="U165" s="27" t="s">
        <v>108</v>
      </c>
      <c r="V165" s="27" t="s">
        <v>108</v>
      </c>
    </row>
    <row r="166" spans="1:22" s="9" customFormat="1" ht="306" customHeight="1" x14ac:dyDescent="0.25">
      <c r="A166" s="20" t="s">
        <v>64</v>
      </c>
      <c r="B166" s="20" t="s">
        <v>401</v>
      </c>
      <c r="C166" s="20" t="s">
        <v>491</v>
      </c>
      <c r="D166" s="33" t="s">
        <v>413</v>
      </c>
      <c r="E166" s="20" t="s">
        <v>334</v>
      </c>
      <c r="F166" s="42">
        <v>45566</v>
      </c>
      <c r="G166" s="42">
        <v>45597</v>
      </c>
      <c r="H166" s="74">
        <v>47726786.25</v>
      </c>
      <c r="I166" s="26">
        <v>5614918.0559999999</v>
      </c>
      <c r="J166" s="20" t="s">
        <v>101</v>
      </c>
      <c r="K166" s="20" t="s">
        <v>103</v>
      </c>
      <c r="L166" s="23" t="s">
        <v>102</v>
      </c>
      <c r="M166" s="20" t="s">
        <v>100</v>
      </c>
      <c r="N166" s="20" t="s">
        <v>108</v>
      </c>
      <c r="O166" s="27" t="s">
        <v>108</v>
      </c>
      <c r="P166" s="27" t="s">
        <v>108</v>
      </c>
      <c r="Q166" s="27" t="s">
        <v>108</v>
      </c>
      <c r="R166" s="27" t="s">
        <v>108</v>
      </c>
      <c r="S166" s="27" t="s">
        <v>108</v>
      </c>
      <c r="T166" s="27" t="s">
        <v>108</v>
      </c>
      <c r="U166" s="27" t="s">
        <v>108</v>
      </c>
      <c r="V166" s="27" t="s">
        <v>108</v>
      </c>
    </row>
    <row r="167" spans="1:22" s="69" customFormat="1" ht="293.25" customHeight="1" x14ac:dyDescent="0.25">
      <c r="A167" s="20" t="s">
        <v>64</v>
      </c>
      <c r="B167" s="20" t="s">
        <v>401</v>
      </c>
      <c r="C167" s="20" t="s">
        <v>479</v>
      </c>
      <c r="D167" s="20" t="s">
        <v>68</v>
      </c>
      <c r="E167" s="20" t="s">
        <v>334</v>
      </c>
      <c r="F167" s="42">
        <v>45566</v>
      </c>
      <c r="G167" s="42">
        <v>45597</v>
      </c>
      <c r="H167" s="74">
        <v>4306500</v>
      </c>
      <c r="I167" s="24" t="s">
        <v>226</v>
      </c>
      <c r="J167" s="20" t="s">
        <v>101</v>
      </c>
      <c r="K167" s="20" t="s">
        <v>103</v>
      </c>
      <c r="L167" s="23" t="s">
        <v>102</v>
      </c>
      <c r="M167" s="20" t="s">
        <v>100</v>
      </c>
      <c r="N167" s="20" t="s">
        <v>108</v>
      </c>
      <c r="O167" s="27" t="s">
        <v>108</v>
      </c>
      <c r="P167" s="27" t="s">
        <v>108</v>
      </c>
      <c r="Q167" s="27" t="s">
        <v>108</v>
      </c>
      <c r="R167" s="27" t="s">
        <v>108</v>
      </c>
      <c r="S167" s="27" t="s">
        <v>108</v>
      </c>
      <c r="T167" s="27" t="s">
        <v>108</v>
      </c>
      <c r="U167" s="27" t="s">
        <v>108</v>
      </c>
      <c r="V167" s="27" t="s">
        <v>108</v>
      </c>
    </row>
    <row r="168" spans="1:22" s="69" customFormat="1" ht="299.25" customHeight="1" x14ac:dyDescent="0.25">
      <c r="A168" s="20" t="s">
        <v>64</v>
      </c>
      <c r="B168" s="20" t="s">
        <v>69</v>
      </c>
      <c r="C168" s="20" t="s">
        <v>492</v>
      </c>
      <c r="D168" s="20" t="s">
        <v>335</v>
      </c>
      <c r="E168" s="20" t="s">
        <v>336</v>
      </c>
      <c r="F168" s="76" t="s">
        <v>555</v>
      </c>
      <c r="G168" s="28" t="s">
        <v>603</v>
      </c>
      <c r="H168" s="74">
        <v>45946048.5</v>
      </c>
      <c r="I168" s="52">
        <v>5405419.7505000001</v>
      </c>
      <c r="J168" s="20" t="s">
        <v>101</v>
      </c>
      <c r="K168" s="20" t="s">
        <v>103</v>
      </c>
      <c r="L168" s="23" t="s">
        <v>102</v>
      </c>
      <c r="M168" s="20" t="s">
        <v>100</v>
      </c>
      <c r="N168" s="20" t="s">
        <v>108</v>
      </c>
      <c r="O168" s="27" t="s">
        <v>108</v>
      </c>
      <c r="P168" s="27" t="s">
        <v>108</v>
      </c>
      <c r="Q168" s="27" t="s">
        <v>108</v>
      </c>
      <c r="R168" s="27" t="s">
        <v>108</v>
      </c>
      <c r="S168" s="27" t="s">
        <v>108</v>
      </c>
      <c r="T168" s="27" t="s">
        <v>108</v>
      </c>
      <c r="U168" s="27" t="s">
        <v>108</v>
      </c>
      <c r="V168" s="27" t="s">
        <v>108</v>
      </c>
    </row>
    <row r="169" spans="1:22" s="9" customFormat="1" ht="297" customHeight="1" x14ac:dyDescent="0.25">
      <c r="A169" s="20" t="s">
        <v>64</v>
      </c>
      <c r="B169" s="20" t="s">
        <v>69</v>
      </c>
      <c r="C169" s="20" t="s">
        <v>480</v>
      </c>
      <c r="D169" s="20" t="s">
        <v>337</v>
      </c>
      <c r="E169" s="20" t="s">
        <v>338</v>
      </c>
      <c r="F169" s="28" t="s">
        <v>623</v>
      </c>
      <c r="G169" s="28" t="s">
        <v>624</v>
      </c>
      <c r="H169" s="74">
        <v>77517000</v>
      </c>
      <c r="I169" s="52">
        <v>9119651.1119999997</v>
      </c>
      <c r="J169" s="20" t="s">
        <v>101</v>
      </c>
      <c r="K169" s="20" t="s">
        <v>103</v>
      </c>
      <c r="L169" s="23" t="s">
        <v>102</v>
      </c>
      <c r="M169" s="20" t="s">
        <v>100</v>
      </c>
      <c r="N169" s="20" t="s">
        <v>108</v>
      </c>
      <c r="O169" s="27" t="s">
        <v>108</v>
      </c>
      <c r="P169" s="27" t="s">
        <v>108</v>
      </c>
      <c r="Q169" s="27" t="s">
        <v>108</v>
      </c>
      <c r="R169" s="27" t="s">
        <v>108</v>
      </c>
      <c r="S169" s="27" t="s">
        <v>108</v>
      </c>
      <c r="T169" s="27" t="s">
        <v>108</v>
      </c>
      <c r="U169" s="27" t="s">
        <v>108</v>
      </c>
      <c r="V169" s="27" t="s">
        <v>108</v>
      </c>
    </row>
    <row r="170" spans="1:22" s="9" customFormat="1" ht="306.75" customHeight="1" x14ac:dyDescent="0.25">
      <c r="A170" s="20" t="s">
        <v>64</v>
      </c>
      <c r="B170" s="20" t="s">
        <v>69</v>
      </c>
      <c r="C170" s="23" t="s">
        <v>481</v>
      </c>
      <c r="D170" s="23" t="s">
        <v>339</v>
      </c>
      <c r="E170" s="20" t="s">
        <v>340</v>
      </c>
      <c r="F170" s="43">
        <v>45575</v>
      </c>
      <c r="G170" s="42">
        <v>45627</v>
      </c>
      <c r="H170" s="74">
        <v>45480946.5</v>
      </c>
      <c r="I170" s="24" t="s">
        <v>146</v>
      </c>
      <c r="J170" s="20" t="s">
        <v>101</v>
      </c>
      <c r="K170" s="20" t="s">
        <v>103</v>
      </c>
      <c r="L170" s="23" t="s">
        <v>102</v>
      </c>
      <c r="M170" s="20" t="s">
        <v>100</v>
      </c>
      <c r="N170" s="20" t="s">
        <v>108</v>
      </c>
      <c r="O170" s="27" t="s">
        <v>108</v>
      </c>
      <c r="P170" s="27" t="s">
        <v>108</v>
      </c>
      <c r="Q170" s="27" t="s">
        <v>108</v>
      </c>
      <c r="R170" s="27" t="s">
        <v>108</v>
      </c>
      <c r="S170" s="27" t="s">
        <v>108</v>
      </c>
      <c r="T170" s="27" t="s">
        <v>108</v>
      </c>
      <c r="U170" s="27" t="s">
        <v>108</v>
      </c>
      <c r="V170" s="27" t="s">
        <v>108</v>
      </c>
    </row>
    <row r="171" spans="1:22" s="9" customFormat="1" ht="297.75" customHeight="1" x14ac:dyDescent="0.25">
      <c r="A171" s="20" t="s">
        <v>64</v>
      </c>
      <c r="B171" s="20" t="s">
        <v>70</v>
      </c>
      <c r="C171" s="20" t="s">
        <v>482</v>
      </c>
      <c r="D171" s="20" t="s">
        <v>342</v>
      </c>
      <c r="E171" s="20" t="s">
        <v>341</v>
      </c>
      <c r="F171" s="43">
        <v>45323</v>
      </c>
      <c r="G171" s="42">
        <v>45471</v>
      </c>
      <c r="H171" s="74">
        <v>58180200</v>
      </c>
      <c r="I171" s="55">
        <v>6844730.46</v>
      </c>
      <c r="J171" s="20" t="s">
        <v>101</v>
      </c>
      <c r="K171" s="20" t="s">
        <v>103</v>
      </c>
      <c r="L171" s="23" t="s">
        <v>102</v>
      </c>
      <c r="M171" s="20" t="s">
        <v>100</v>
      </c>
      <c r="N171" s="20" t="s">
        <v>107</v>
      </c>
      <c r="O171" s="31">
        <v>55984500</v>
      </c>
      <c r="P171" s="25" t="s">
        <v>109</v>
      </c>
      <c r="Q171" s="27" t="s">
        <v>108</v>
      </c>
      <c r="R171" s="27" t="s">
        <v>108</v>
      </c>
      <c r="S171" s="27" t="s">
        <v>108</v>
      </c>
      <c r="T171" s="27" t="s">
        <v>108</v>
      </c>
      <c r="U171" s="27" t="s">
        <v>108</v>
      </c>
      <c r="V171" s="27" t="s">
        <v>108</v>
      </c>
    </row>
    <row r="172" spans="1:22" ht="302.25" customHeight="1" x14ac:dyDescent="0.25">
      <c r="A172" s="33" t="s">
        <v>64</v>
      </c>
      <c r="B172" s="33" t="s">
        <v>70</v>
      </c>
      <c r="C172" s="33" t="s">
        <v>483</v>
      </c>
      <c r="D172" s="33" t="s">
        <v>343</v>
      </c>
      <c r="E172" s="33" t="s">
        <v>341</v>
      </c>
      <c r="F172" s="43">
        <v>45323</v>
      </c>
      <c r="G172" s="42">
        <v>45471</v>
      </c>
      <c r="H172" s="74">
        <v>7711114.2000000002</v>
      </c>
      <c r="I172" s="56">
        <v>907190.43</v>
      </c>
      <c r="J172" s="38" t="s">
        <v>101</v>
      </c>
      <c r="K172" s="38" t="s">
        <v>103</v>
      </c>
      <c r="L172" s="23" t="s">
        <v>102</v>
      </c>
      <c r="M172" s="38" t="s">
        <v>100</v>
      </c>
      <c r="N172" s="38" t="s">
        <v>107</v>
      </c>
      <c r="O172" s="61">
        <v>7420099.5</v>
      </c>
      <c r="P172" s="60" t="s">
        <v>109</v>
      </c>
      <c r="Q172" s="32" t="s">
        <v>108</v>
      </c>
      <c r="R172" s="32" t="s">
        <v>108</v>
      </c>
      <c r="S172" s="32" t="s">
        <v>108</v>
      </c>
      <c r="T172" s="32" t="s">
        <v>108</v>
      </c>
      <c r="U172" s="32" t="s">
        <v>108</v>
      </c>
      <c r="V172" s="32" t="s">
        <v>108</v>
      </c>
    </row>
    <row r="173" spans="1:22" ht="105" x14ac:dyDescent="0.25">
      <c r="A173" s="20" t="s">
        <v>168</v>
      </c>
      <c r="B173" s="20" t="s">
        <v>169</v>
      </c>
      <c r="C173" s="80"/>
      <c r="D173" s="23" t="s">
        <v>146</v>
      </c>
      <c r="E173" s="20" t="s">
        <v>344</v>
      </c>
      <c r="F173" s="46" t="s">
        <v>153</v>
      </c>
      <c r="G173" s="46" t="s">
        <v>153</v>
      </c>
      <c r="H173" s="79">
        <v>17000000</v>
      </c>
      <c r="I173" s="57" t="s">
        <v>146</v>
      </c>
      <c r="J173" s="20" t="s">
        <v>177</v>
      </c>
      <c r="K173" s="20" t="s">
        <v>180</v>
      </c>
      <c r="L173" s="23" t="s">
        <v>105</v>
      </c>
      <c r="M173" s="20" t="s">
        <v>172</v>
      </c>
      <c r="N173" s="23" t="s">
        <v>108</v>
      </c>
      <c r="O173" s="79" t="s">
        <v>226</v>
      </c>
      <c r="P173" s="46" t="s">
        <v>226</v>
      </c>
      <c r="Q173" s="25" t="s">
        <v>124</v>
      </c>
      <c r="R173" s="25" t="s">
        <v>124</v>
      </c>
      <c r="S173" s="25" t="s">
        <v>108</v>
      </c>
      <c r="T173" s="25" t="s">
        <v>108</v>
      </c>
      <c r="U173" s="25" t="s">
        <v>108</v>
      </c>
      <c r="V173" s="25" t="s">
        <v>108</v>
      </c>
    </row>
    <row r="174" spans="1:22" ht="105" x14ac:dyDescent="0.25">
      <c r="A174" s="20" t="s">
        <v>170</v>
      </c>
      <c r="B174" s="20" t="s">
        <v>171</v>
      </c>
      <c r="C174" s="80"/>
      <c r="D174" s="23" t="s">
        <v>146</v>
      </c>
      <c r="E174" s="20" t="s">
        <v>344</v>
      </c>
      <c r="F174" s="46" t="s">
        <v>153</v>
      </c>
      <c r="G174" s="46" t="s">
        <v>153</v>
      </c>
      <c r="H174" s="79">
        <v>108000000</v>
      </c>
      <c r="I174" s="57" t="s">
        <v>146</v>
      </c>
      <c r="J174" s="20" t="s">
        <v>177</v>
      </c>
      <c r="K174" s="20" t="s">
        <v>180</v>
      </c>
      <c r="L174" s="23" t="s">
        <v>105</v>
      </c>
      <c r="M174" s="20" t="s">
        <v>172</v>
      </c>
      <c r="N174" s="23" t="s">
        <v>108</v>
      </c>
      <c r="O174" s="79" t="s">
        <v>226</v>
      </c>
      <c r="P174" s="46" t="s">
        <v>226</v>
      </c>
      <c r="Q174" s="46" t="s">
        <v>124</v>
      </c>
      <c r="R174" s="25" t="s">
        <v>124</v>
      </c>
      <c r="S174" s="25" t="s">
        <v>108</v>
      </c>
      <c r="T174" s="25" t="s">
        <v>108</v>
      </c>
      <c r="U174" s="25" t="s">
        <v>108</v>
      </c>
      <c r="V174" s="25" t="s">
        <v>108</v>
      </c>
    </row>
    <row r="175" spans="1:22" x14ac:dyDescent="0.25">
      <c r="A175"/>
      <c r="B175"/>
      <c r="C175"/>
      <c r="D175"/>
      <c r="E175"/>
      <c r="F175"/>
      <c r="G175"/>
      <c r="H175"/>
      <c r="I175"/>
      <c r="J175"/>
      <c r="K175"/>
      <c r="L175"/>
      <c r="M175"/>
      <c r="N175"/>
      <c r="O175"/>
      <c r="P175"/>
      <c r="Q175"/>
      <c r="R175"/>
      <c r="S175"/>
      <c r="T175"/>
      <c r="U175"/>
      <c r="V175"/>
    </row>
    <row r="176" spans="1:22" x14ac:dyDescent="0.25">
      <c r="A176" s="10"/>
      <c r="B176" s="10"/>
      <c r="C176" s="10"/>
      <c r="D176" s="10"/>
      <c r="E176" s="10"/>
      <c r="F176" s="48"/>
      <c r="G176" s="48"/>
      <c r="H176" s="58"/>
      <c r="I176" s="58"/>
      <c r="J176" s="10"/>
      <c r="K176" s="10"/>
      <c r="L176" s="10"/>
      <c r="M176" s="10"/>
      <c r="N176" s="10"/>
      <c r="O176" s="16"/>
      <c r="P176" s="14"/>
      <c r="Q176" s="16"/>
      <c r="R176" s="14"/>
      <c r="S176" s="16"/>
      <c r="T176" s="14"/>
      <c r="U176" s="16"/>
      <c r="V176" s="14"/>
    </row>
    <row r="177" spans="1:22" x14ac:dyDescent="0.25">
      <c r="A177" s="10"/>
      <c r="B177" s="10"/>
      <c r="C177" s="10"/>
      <c r="D177" s="10"/>
      <c r="E177" s="10"/>
      <c r="F177" s="48"/>
      <c r="G177" s="48"/>
      <c r="H177" s="58"/>
      <c r="I177" s="58"/>
      <c r="J177" s="10"/>
      <c r="K177" s="10"/>
      <c r="L177" s="10"/>
      <c r="M177" s="10"/>
      <c r="N177" s="10"/>
      <c r="O177" s="16"/>
      <c r="P177" s="14"/>
      <c r="Q177" s="16"/>
      <c r="R177" s="14"/>
      <c r="S177" s="16"/>
      <c r="T177" s="14"/>
      <c r="U177" s="16"/>
      <c r="V177" s="14"/>
    </row>
    <row r="178" spans="1:22" x14ac:dyDescent="0.25">
      <c r="A178" s="10"/>
      <c r="B178" s="10"/>
      <c r="C178" s="10"/>
      <c r="D178" s="10"/>
      <c r="E178" s="10"/>
      <c r="F178" s="48"/>
      <c r="G178" s="48"/>
      <c r="H178" s="58"/>
      <c r="I178" s="58"/>
      <c r="J178" s="10"/>
      <c r="K178" s="10"/>
      <c r="L178" s="10"/>
      <c r="M178" s="10"/>
      <c r="N178" s="10"/>
      <c r="O178" s="16"/>
      <c r="P178" s="14"/>
      <c r="Q178" s="16"/>
      <c r="R178" s="14"/>
      <c r="S178" s="16"/>
      <c r="T178" s="14"/>
      <c r="U178" s="16"/>
      <c r="V178" s="14"/>
    </row>
    <row r="183" spans="1:22" x14ac:dyDescent="0.25">
      <c r="P183" s="11"/>
    </row>
  </sheetData>
  <mergeCells count="1">
    <mergeCell ref="T1:V2"/>
  </mergeCells>
  <pageMargins left="0.70866141732283472" right="0.70866141732283472" top="0.74803149606299213" bottom="0.74803149606299213" header="0.31496062992125984" footer="0.31496062992125984"/>
  <pageSetup paperSize="8" scale="29" fitToHeight="0" orientation="landscape" r:id="rId1"/>
  <headerFooter>
    <oddFooter>Strona &amp;P</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Harmonogram</vt:lpstr>
      <vt:lpstr>Harmonogram!Obszar_wydruku</vt:lpstr>
      <vt:lpstr>Harmonogram!Tytuły_wydruku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Harmonogram naborów</dc:title>
  <dc:creator/>
  <cp:lastModifiedBy/>
  <dcterms:created xsi:type="dcterms:W3CDTF">2006-09-16T00:00:00Z</dcterms:created>
  <dcterms:modified xsi:type="dcterms:W3CDTF">2024-09-11T08:24:40Z</dcterms:modified>
</cp:coreProperties>
</file>